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午餐上傳資料\"/>
    </mc:Choice>
  </mc:AlternateContent>
  <xr:revisionPtr revIDLastSave="0" documentId="13_ncr:1_{300A8775-4898-44B8-9599-A6BF8F073113}" xr6:coauthVersionLast="36" xr6:coauthVersionMax="36" xr10:uidLastSave="{00000000-0000-0000-0000-000000000000}"/>
  <bookViews>
    <workbookView xWindow="0" yWindow="0" windowWidth="28800" windowHeight="12060" xr2:uid="{00000000-000D-0000-FFFF-FFFF00000000}"/>
  </bookViews>
  <sheets>
    <sheet name="3月 餐點合併" sheetId="9" r:id="rId1"/>
    <sheet name="5" sheetId="11" state="hidden" r:id="rId2"/>
    <sheet name="6" sheetId="12" state="hidden" r:id="rId3"/>
    <sheet name="7" sheetId="13" state="hidden" r:id="rId4"/>
  </sheets>
  <calcPr calcId="191029"/>
</workbook>
</file>

<file path=xl/calcChain.xml><?xml version="1.0" encoding="utf-8"?>
<calcChain xmlns="http://schemas.openxmlformats.org/spreadsheetml/2006/main">
  <c r="M28" i="9" l="1"/>
  <c r="M27" i="9"/>
  <c r="M26" i="9"/>
  <c r="M25" i="9"/>
  <c r="M24" i="9"/>
  <c r="M23" i="9"/>
  <c r="M22" i="9"/>
  <c r="M21" i="9"/>
  <c r="M20" i="9"/>
  <c r="M19" i="9"/>
  <c r="M18" i="9"/>
  <c r="M17" i="9"/>
  <c r="M16" i="9"/>
  <c r="M15" i="9"/>
  <c r="M14" i="9"/>
  <c r="M13" i="9"/>
  <c r="M12" i="9"/>
  <c r="M11" i="9"/>
  <c r="M10" i="9"/>
  <c r="M9" i="9"/>
  <c r="M8" i="9"/>
  <c r="M7" i="9"/>
  <c r="M6" i="9"/>
  <c r="M5" i="9"/>
  <c r="AB27" i="13"/>
  <c r="V27" i="13"/>
  <c r="P27" i="13"/>
  <c r="J27" i="13"/>
  <c r="C27" i="13"/>
  <c r="I2" i="13"/>
  <c r="O2" i="13" s="1"/>
  <c r="U2" i="13" s="1"/>
  <c r="AA2" i="13" s="1"/>
  <c r="AG2" i="13" s="1"/>
  <c r="I2" i="12"/>
  <c r="O2" i="12" s="1"/>
  <c r="U2" i="12" s="1"/>
  <c r="AA2" i="12" s="1"/>
  <c r="AB27" i="12"/>
  <c r="P27" i="12"/>
  <c r="AH27" i="12"/>
  <c r="V27" i="12"/>
  <c r="J27" i="12"/>
  <c r="C27" i="12"/>
  <c r="AB27" i="11"/>
  <c r="V27" i="11"/>
  <c r="P27" i="11"/>
  <c r="J27" i="11"/>
  <c r="C27" i="11"/>
  <c r="I2" i="11"/>
  <c r="O2" i="11" s="1"/>
  <c r="U2" i="11" s="1"/>
  <c r="AA2" i="11" s="1"/>
  <c r="AG2" i="11" s="1"/>
  <c r="AM2" i="12" l="1"/>
</calcChain>
</file>

<file path=xl/sharedStrings.xml><?xml version="1.0" encoding="utf-8"?>
<sst xmlns="http://schemas.openxmlformats.org/spreadsheetml/2006/main" count="682" uniqueCount="279">
  <si>
    <t>日期</t>
    <phoneticPr fontId="5" type="noConversion"/>
  </si>
  <si>
    <t>星期</t>
    <phoneticPr fontId="5" type="noConversion"/>
  </si>
  <si>
    <t>上午點心</t>
    <phoneticPr fontId="5" type="noConversion"/>
  </si>
  <si>
    <t>下午點心</t>
    <phoneticPr fontId="5" type="noConversion"/>
  </si>
  <si>
    <t>全穀
雜糧類</t>
    <phoneticPr fontId="5" type="noConversion"/>
  </si>
  <si>
    <t>豆魚
蛋肉類</t>
    <phoneticPr fontId="5" type="noConversion"/>
  </si>
  <si>
    <t>蔬菜類</t>
    <phoneticPr fontId="5" type="noConversion"/>
  </si>
  <si>
    <t>油脂與堅果種子類</t>
  </si>
  <si>
    <t>水果</t>
    <phoneticPr fontId="5" type="noConversion"/>
  </si>
  <si>
    <t xml:space="preserve">乳品類
</t>
    <phoneticPr fontId="5" type="noConversion"/>
  </si>
  <si>
    <t xml:space="preserve">幼兒園主任:               </t>
    <phoneticPr fontId="5" type="noConversion"/>
  </si>
  <si>
    <t>※以上菜單內容，若因天災人禍之因素，造成蔬果供應不及而有異動，敬請見諒</t>
    <phoneticPr fontId="4" type="noConversion"/>
  </si>
  <si>
    <t>※本校膳食一律採用國產豬肉、牛肉</t>
    <phoneticPr fontId="4" type="noConversion"/>
  </si>
  <si>
    <t>熱量(kcal)</t>
    <phoneticPr fontId="5" type="noConversion"/>
  </si>
  <si>
    <t>銀絲卷+麥茶</t>
  </si>
  <si>
    <t>榨菜肉絲冬粉</t>
  </si>
  <si>
    <t>時令水果</t>
  </si>
  <si>
    <t>酸辣湯/水果</t>
  </si>
  <si>
    <t>擔仔麵</t>
  </si>
  <si>
    <t>蔬菜餛飩湯</t>
  </si>
  <si>
    <t>炒米苔目</t>
  </si>
  <si>
    <t>香菇雞湯/水果</t>
  </si>
  <si>
    <r>
      <rPr>
        <sz val="14"/>
        <color theme="1"/>
        <rFont val="標楷體"/>
        <family val="4"/>
        <charset val="136"/>
      </rPr>
      <t>菜名</t>
    </r>
  </si>
  <si>
    <r>
      <rPr>
        <b/>
        <sz val="12"/>
        <color theme="1"/>
        <rFont val="標楷體"/>
        <family val="4"/>
        <charset val="136"/>
      </rPr>
      <t>菜名</t>
    </r>
  </si>
  <si>
    <r>
      <rPr>
        <sz val="14"/>
        <color theme="1"/>
        <rFont val="標楷體"/>
        <family val="4"/>
        <charset val="136"/>
      </rPr>
      <t>食材</t>
    </r>
  </si>
  <si>
    <r>
      <rPr>
        <sz val="14"/>
        <color theme="1"/>
        <rFont val="標楷體"/>
        <family val="4"/>
        <charset val="136"/>
      </rPr>
      <t>數量</t>
    </r>
  </si>
  <si>
    <r>
      <rPr>
        <sz val="14"/>
        <color theme="1"/>
        <rFont val="標楷體"/>
        <family val="4"/>
        <charset val="136"/>
      </rPr>
      <t>單價</t>
    </r>
  </si>
  <si>
    <r>
      <rPr>
        <sz val="14"/>
        <color theme="1"/>
        <rFont val="標楷體"/>
        <family val="4"/>
        <charset val="136"/>
      </rPr>
      <t>成本</t>
    </r>
  </si>
  <si>
    <r>
      <rPr>
        <sz val="12"/>
        <color theme="1"/>
        <rFont val="標楷體"/>
        <family val="4"/>
        <charset val="136"/>
      </rPr>
      <t>單價</t>
    </r>
  </si>
  <si>
    <r>
      <rPr>
        <b/>
        <sz val="12"/>
        <color theme="1"/>
        <rFont val="標楷體"/>
        <family val="4"/>
        <charset val="136"/>
      </rPr>
      <t>成本</t>
    </r>
  </si>
  <si>
    <r>
      <rPr>
        <b/>
        <sz val="12"/>
        <color theme="1"/>
        <rFont val="標楷體"/>
        <family val="4"/>
        <charset val="136"/>
      </rPr>
      <t>食材</t>
    </r>
  </si>
  <si>
    <r>
      <t>1</t>
    </r>
    <r>
      <rPr>
        <b/>
        <sz val="12"/>
        <color theme="1"/>
        <rFont val="標楷體"/>
        <family val="4"/>
        <charset val="136"/>
      </rPr>
      <t>人</t>
    </r>
  </si>
  <si>
    <r>
      <rPr>
        <sz val="12"/>
        <color theme="1"/>
        <rFont val="標楷體"/>
        <family val="4"/>
        <charset val="136"/>
      </rPr>
      <t>數量</t>
    </r>
  </si>
  <si>
    <r>
      <rPr>
        <sz val="12"/>
        <color theme="1"/>
        <rFont val="標楷體"/>
        <family val="4"/>
        <charset val="136"/>
      </rPr>
      <t>單位</t>
    </r>
  </si>
  <si>
    <r>
      <rPr>
        <sz val="14"/>
        <color theme="1"/>
        <rFont val="標楷體"/>
        <family val="4"/>
        <charset val="136"/>
      </rPr>
      <t>上午</t>
    </r>
  </si>
  <si>
    <r>
      <rPr>
        <sz val="12"/>
        <color theme="1"/>
        <rFont val="標楷體"/>
        <family val="4"/>
        <charset val="136"/>
      </rPr>
      <t>上午</t>
    </r>
  </si>
  <si>
    <t>絞赤肉&lt;桃園&gt;</t>
  </si>
  <si>
    <t>洗選蛋&lt;東杰&gt;</t>
  </si>
  <si>
    <t>冬粉(龍品)&lt;信全&gt;</t>
  </si>
  <si>
    <t>下午</t>
  </si>
  <si>
    <t>水果1種</t>
  </si>
  <si>
    <t>吻仔魚</t>
  </si>
  <si>
    <t>營養分析</t>
  </si>
  <si>
    <t>全穀雜糧類(份)</t>
  </si>
  <si>
    <t>豆魚蛋肉類(份)</t>
  </si>
  <si>
    <t>蔬菜類(份)</t>
  </si>
  <si>
    <t>油脂與堅果種子(份)</t>
  </si>
  <si>
    <t>水果類(份)</t>
  </si>
  <si>
    <t>總熱量(大卡)</t>
  </si>
  <si>
    <t>二砂糖</t>
  </si>
  <si>
    <t>紅蘿蔔(QRC)</t>
  </si>
  <si>
    <t>鮮奶&lt;光泉&gt;(1857ml)</t>
    <phoneticPr fontId="4" type="noConversion"/>
  </si>
  <si>
    <t>2盒</t>
    <phoneticPr fontId="4" type="noConversion"/>
  </si>
  <si>
    <r>
      <rPr>
        <b/>
        <sz val="14"/>
        <color theme="1"/>
        <rFont val="標楷體"/>
        <family val="4"/>
        <charset val="136"/>
      </rPr>
      <t xml:space="preserve">廚工:    </t>
    </r>
    <r>
      <rPr>
        <b/>
        <sz val="14"/>
        <color theme="1"/>
        <rFont val="Times New Roman"/>
        <family val="4"/>
      </rPr>
      <t xml:space="preserve">   </t>
    </r>
    <r>
      <rPr>
        <b/>
        <sz val="14"/>
        <color theme="1"/>
        <rFont val="標楷體"/>
        <family val="4"/>
        <charset val="136"/>
      </rPr>
      <t xml:space="preserve">           幼兒園老師：                        幼兒園主任：                         校長：     </t>
    </r>
    <r>
      <rPr>
        <b/>
        <sz val="12"/>
        <color theme="1"/>
        <rFont val="Times New Roman"/>
        <family val="1"/>
      </rPr>
      <t xml:space="preserve">                           </t>
    </r>
    <phoneticPr fontId="5" type="noConversion"/>
  </si>
  <si>
    <t>米苔目*</t>
  </si>
  <si>
    <t>乾香菇絲</t>
  </si>
  <si>
    <t>麥茶&lt;天仁&gt;</t>
  </si>
  <si>
    <t>綠豆</t>
  </si>
  <si>
    <t>生日蛋糕(10")</t>
    <phoneticPr fontId="4" type="noConversion"/>
  </si>
  <si>
    <t>玉米粒(CAS)&lt;嘉鹿&gt;</t>
    <phoneticPr fontId="4" type="noConversion"/>
  </si>
  <si>
    <t>供應人數:53</t>
    <phoneticPr fontId="4" type="noConversion"/>
  </si>
  <si>
    <t>上午</t>
    <phoneticPr fontId="4" type="noConversion"/>
  </si>
  <si>
    <t>54個</t>
    <phoneticPr fontId="4" type="noConversion"/>
  </si>
  <si>
    <t>0.6KG</t>
    <phoneticPr fontId="4" type="noConversion"/>
  </si>
  <si>
    <t>紅蘿蔔(QRC)</t>
    <phoneticPr fontId="4" type="noConversion"/>
  </si>
  <si>
    <t>2.5KG</t>
    <phoneticPr fontId="4" type="noConversion"/>
  </si>
  <si>
    <t>桂冠雲吞(鮮肉)</t>
    <phoneticPr fontId="4" type="noConversion"/>
  </si>
  <si>
    <t>K</t>
    <phoneticPr fontId="4" type="noConversion"/>
  </si>
  <si>
    <t>小白菜(QRC)</t>
    <phoneticPr fontId="4" type="noConversion"/>
  </si>
  <si>
    <t>2包</t>
    <phoneticPr fontId="4" type="noConversion"/>
  </si>
  <si>
    <t>(12gx12入)(CAS)</t>
    <phoneticPr fontId="4" type="noConversion"/>
  </si>
  <si>
    <t>2桶</t>
    <phoneticPr fontId="4" type="noConversion"/>
  </si>
  <si>
    <t>1包</t>
    <phoneticPr fontId="4" type="noConversion"/>
  </si>
  <si>
    <t>0.2KG</t>
    <phoneticPr fontId="4" type="noConversion"/>
  </si>
  <si>
    <t>杏鮑菇(QRC)</t>
    <phoneticPr fontId="4" type="noConversion"/>
  </si>
  <si>
    <t>洋蔥(不加工)</t>
    <phoneticPr fontId="4" type="noConversion"/>
  </si>
  <si>
    <t>0.1KG</t>
    <phoneticPr fontId="4" type="noConversion"/>
  </si>
  <si>
    <t>蔥</t>
    <phoneticPr fontId="4" type="noConversion"/>
  </si>
  <si>
    <t>約3.6K</t>
    <phoneticPr fontId="4" type="noConversion"/>
  </si>
  <si>
    <t>1KG</t>
    <phoneticPr fontId="4" type="noConversion"/>
  </si>
  <si>
    <t>0.3KG</t>
    <phoneticPr fontId="4" type="noConversion"/>
  </si>
  <si>
    <t>絞赤肉&lt;桃園&gt;</t>
    <phoneticPr fontId="4" type="noConversion"/>
  </si>
  <si>
    <t>水果1種</t>
    <phoneticPr fontId="4" type="noConversion"/>
  </si>
  <si>
    <t>生香菇(QRC)</t>
    <phoneticPr fontId="4" type="noConversion"/>
  </si>
  <si>
    <t>水果一種</t>
    <phoneticPr fontId="4" type="noConversion"/>
  </si>
  <si>
    <t>3.6KG</t>
    <phoneticPr fontId="4" type="noConversion"/>
  </si>
  <si>
    <t>金針菇(QRC)</t>
    <phoneticPr fontId="4" type="noConversion"/>
  </si>
  <si>
    <t>庫存</t>
    <phoneticPr fontId="4" type="noConversion"/>
  </si>
  <si>
    <t>奶類(份)</t>
    <phoneticPr fontId="5" type="noConversion"/>
  </si>
  <si>
    <r>
      <rPr>
        <b/>
        <sz val="16"/>
        <color theme="1"/>
        <rFont val="標楷體"/>
        <family val="4"/>
        <charset val="136"/>
      </rPr>
      <t>※本校膳食一律採用國產豬肉、牛肉</t>
    </r>
    <phoneticPr fontId="4" type="noConversion"/>
  </si>
  <si>
    <t>2個</t>
    <phoneticPr fontId="4" type="noConversion"/>
  </si>
  <si>
    <t>&lt;百年神仙&gt;</t>
    <phoneticPr fontId="4" type="noConversion"/>
  </si>
  <si>
    <t>鮮豆漿(原味)&lt;光泉&gt;(1857ml)</t>
    <phoneticPr fontId="4" type="noConversion"/>
  </si>
  <si>
    <t>小烏龍麵</t>
    <phoneticPr fontId="4" type="noConversion"/>
  </si>
  <si>
    <t>1.2KG</t>
    <phoneticPr fontId="4" type="noConversion"/>
  </si>
  <si>
    <t>韮菜</t>
    <phoneticPr fontId="4" type="noConversion"/>
  </si>
  <si>
    <t>高麗菜(QRC)+</t>
    <phoneticPr fontId="4" type="noConversion"/>
  </si>
  <si>
    <t>0.4KG</t>
    <phoneticPr fontId="4" type="noConversion"/>
  </si>
  <si>
    <t>1塊</t>
    <phoneticPr fontId="4" type="noConversion"/>
  </si>
  <si>
    <t>0.5KG</t>
    <phoneticPr fontId="4" type="noConversion"/>
  </si>
  <si>
    <t>1.5KG</t>
    <phoneticPr fontId="4" type="noConversion"/>
  </si>
  <si>
    <t>白蘿蔔(QRC)</t>
    <phoneticPr fontId="4" type="noConversion"/>
  </si>
  <si>
    <t>肉絲麵疙瘩</t>
  </si>
  <si>
    <t>肉鬆三明治</t>
  </si>
  <si>
    <t>肉燥米粉</t>
  </si>
  <si>
    <t>洋蔥(不加工)</t>
  </si>
  <si>
    <t>生香菇(QRC)</t>
  </si>
  <si>
    <t>油蔥酥(55g)</t>
    <phoneticPr fontId="4" type="noConversion"/>
  </si>
  <si>
    <t>肉包+豆漿</t>
  </si>
  <si>
    <t>鮪魚蛋餅</t>
  </si>
  <si>
    <t>鍋燒意麵</t>
  </si>
  <si>
    <t>義式蕃茄捲心麵</t>
  </si>
  <si>
    <t>雞蛋小饅頭夾蛋+豆漿</t>
  </si>
  <si>
    <t>泡菜豬肉麵</t>
  </si>
  <si>
    <t>慶生蛋糕+麥茶</t>
  </si>
  <si>
    <t>煎蘿蔔糕</t>
  </si>
  <si>
    <t>起司吐司+豆漿</t>
  </si>
  <si>
    <t>咖哩烏龍麵</t>
  </si>
  <si>
    <t>油豆腐細粉</t>
  </si>
  <si>
    <t>蒸水餃</t>
  </si>
  <si>
    <t>炒粄條</t>
  </si>
  <si>
    <t>地瓜甜湯/水果</t>
  </si>
  <si>
    <t>麵包+鮮奶</t>
  </si>
  <si>
    <t>吻仔魚粥/水果</t>
  </si>
  <si>
    <t>仙草米苔目甜湯/水果</t>
  </si>
  <si>
    <t>香菇魚片粥/水果</t>
  </si>
  <si>
    <t>綠豆QQ甜湯/水果</t>
  </si>
  <si>
    <t>關東煮/水果</t>
  </si>
  <si>
    <t>黑糖豆花/水果</t>
  </si>
  <si>
    <t>檸檬愛玉山粉圓/水果</t>
  </si>
  <si>
    <t>羅宋湯/水果</t>
  </si>
  <si>
    <t>二砂糖</t>
    <phoneticPr fontId="4" type="noConversion"/>
  </si>
  <si>
    <t>1條</t>
    <phoneticPr fontId="4" type="noConversion"/>
  </si>
  <si>
    <r>
      <rPr>
        <sz val="14"/>
        <rFont val="標楷體"/>
        <family val="4"/>
        <charset val="136"/>
      </rPr>
      <t>菜名</t>
    </r>
  </si>
  <si>
    <r>
      <rPr>
        <sz val="14"/>
        <rFont val="標楷體"/>
        <family val="4"/>
        <charset val="136"/>
      </rPr>
      <t>食材</t>
    </r>
  </si>
  <si>
    <r>
      <rPr>
        <sz val="14"/>
        <rFont val="標楷體"/>
        <family val="4"/>
        <charset val="136"/>
      </rPr>
      <t>數量</t>
    </r>
  </si>
  <si>
    <r>
      <rPr>
        <sz val="14"/>
        <rFont val="標楷體"/>
        <family val="4"/>
        <charset val="136"/>
      </rPr>
      <t>單價</t>
    </r>
  </si>
  <si>
    <r>
      <rPr>
        <sz val="14"/>
        <rFont val="標楷體"/>
        <family val="4"/>
        <charset val="136"/>
      </rPr>
      <t>成本</t>
    </r>
  </si>
  <si>
    <r>
      <rPr>
        <sz val="14"/>
        <rFont val="標楷體"/>
        <family val="4"/>
        <charset val="136"/>
      </rPr>
      <t>單位</t>
    </r>
  </si>
  <si>
    <r>
      <rPr>
        <sz val="14"/>
        <rFont val="標楷體"/>
        <family val="4"/>
        <charset val="136"/>
      </rPr>
      <t>上午</t>
    </r>
  </si>
  <si>
    <t>53個</t>
    <phoneticPr fontId="4" type="noConversion"/>
  </si>
  <si>
    <t>乳酪蒸果子&lt;統一&gt;</t>
    <phoneticPr fontId="4" type="noConversion"/>
  </si>
  <si>
    <t>冬瓜糖</t>
    <phoneticPr fontId="4" type="noConversion"/>
  </si>
  <si>
    <t>鮮肉包65g</t>
    <phoneticPr fontId="4" type="noConversion"/>
  </si>
  <si>
    <t>3桶</t>
    <phoneticPr fontId="4" type="noConversion"/>
  </si>
  <si>
    <t>鯛魚(1包約200g)</t>
    <phoneticPr fontId="4" type="noConversion"/>
  </si>
  <si>
    <t>鮪魚片</t>
  </si>
  <si>
    <t>2罐</t>
    <phoneticPr fontId="4" type="noConversion"/>
  </si>
  <si>
    <t>20顆</t>
    <phoneticPr fontId="4" type="noConversion"/>
  </si>
  <si>
    <t>蛋餅皮(6片)</t>
  </si>
  <si>
    <t>5包</t>
    <phoneticPr fontId="4" type="noConversion"/>
  </si>
  <si>
    <t>赤肉絲&lt;桃園&gt;</t>
    <phoneticPr fontId="4" type="noConversion"/>
  </si>
  <si>
    <t>0.7KG</t>
    <phoneticPr fontId="4" type="noConversion"/>
  </si>
  <si>
    <t>花魚板</t>
  </si>
  <si>
    <t>鍋燒意麵(60g)</t>
  </si>
  <si>
    <t>12包</t>
    <phoneticPr fontId="4" type="noConversion"/>
  </si>
  <si>
    <t>長粉圓&lt;尚旺&gt;</t>
    <phoneticPr fontId="4" type="noConversion"/>
  </si>
  <si>
    <t>1KG</t>
  </si>
  <si>
    <t>KG</t>
  </si>
  <si>
    <t>油豆腐丁</t>
    <phoneticPr fontId="4" type="noConversion"/>
  </si>
  <si>
    <t>甜不辣條&lt;品豐&gt;</t>
  </si>
  <si>
    <t>虱目魚丸(大)&lt;源鴻億&gt;</t>
  </si>
  <si>
    <t>玉米條(QRC)</t>
    <phoneticPr fontId="4" type="noConversion"/>
  </si>
  <si>
    <t>柴魚片5g</t>
    <phoneticPr fontId="4" type="noConversion"/>
  </si>
  <si>
    <t>牛蕃茄</t>
  </si>
  <si>
    <t>螺旋麵(單色)(500g)</t>
  </si>
  <si>
    <t>蕃茄醬&lt;可果美&gt;(700g)</t>
    <phoneticPr fontId="4" type="noConversion"/>
  </si>
  <si>
    <t>玉米粒(CAS)</t>
    <phoneticPr fontId="4" type="noConversion"/>
  </si>
  <si>
    <t>毛豆仁(CAS)</t>
    <phoneticPr fontId="4" type="noConversion"/>
  </si>
  <si>
    <t>奶酥麵包&lt;統一&gt;</t>
    <phoneticPr fontId="4" type="noConversion"/>
  </si>
  <si>
    <r>
      <t>3</t>
    </r>
    <r>
      <rPr>
        <sz val="14"/>
        <color theme="1"/>
        <rFont val="細明體"/>
        <family val="3"/>
        <charset val="136"/>
      </rPr>
      <t>月25日</t>
    </r>
    <r>
      <rPr>
        <sz val="14"/>
        <color theme="1"/>
        <rFont val="Times New Roman"/>
        <family val="3"/>
      </rPr>
      <t>(</t>
    </r>
    <r>
      <rPr>
        <sz val="14"/>
        <color theme="1"/>
        <rFont val="細明體"/>
        <family val="3"/>
        <charset val="136"/>
      </rPr>
      <t>六</t>
    </r>
    <r>
      <rPr>
        <sz val="14"/>
        <color theme="1"/>
        <rFont val="Times New Roman"/>
        <family val="3"/>
      </rPr>
      <t>)</t>
    </r>
    <phoneticPr fontId="4" type="noConversion"/>
  </si>
  <si>
    <t>五權國民小學附設幼兒園111學年度下學期第5週點心食譜設計表</t>
    <phoneticPr fontId="5" type="noConversion"/>
  </si>
  <si>
    <t>五權國民小學附設幼兒園111學年度下學期第6週點心食譜設計表</t>
    <phoneticPr fontId="5" type="noConversion"/>
  </si>
  <si>
    <t>雞蛋小饅頭</t>
    <phoneticPr fontId="4" type="noConversion"/>
  </si>
  <si>
    <t>洗選蛋</t>
    <phoneticPr fontId="4" type="noConversion"/>
  </si>
  <si>
    <t>薑片</t>
    <phoneticPr fontId="4" type="noConversion"/>
  </si>
  <si>
    <t>美白菇(150g)</t>
    <phoneticPr fontId="4" type="noConversion"/>
  </si>
  <si>
    <t>鯛魚片</t>
    <phoneticPr fontId="4" type="noConversion"/>
  </si>
  <si>
    <t>高麗菜 +(QRC)</t>
    <phoneticPr fontId="4" type="noConversion"/>
  </si>
  <si>
    <t>白蝦仁(QRC)</t>
    <phoneticPr fontId="4" type="noConversion"/>
  </si>
  <si>
    <t>蛤蜊</t>
    <phoneticPr fontId="4" type="noConversion"/>
  </si>
  <si>
    <t>小白菜(QRC)&lt;正暘&gt;</t>
  </si>
  <si>
    <t>油豆腐丁(非基改)&lt;津悅&gt;</t>
  </si>
  <si>
    <t>金針菇(QRC)</t>
  </si>
  <si>
    <t>10盒</t>
    <phoneticPr fontId="4" type="noConversion"/>
  </si>
  <si>
    <t>0.6Kg</t>
    <phoneticPr fontId="4" type="noConversion"/>
  </si>
  <si>
    <t>花生片(熟白)(290g)</t>
  </si>
  <si>
    <t>包</t>
    <phoneticPr fontId="4" type="noConversion"/>
  </si>
  <si>
    <t>紅豆</t>
  </si>
  <si>
    <t>KG</t>
    <phoneticPr fontId="4" type="noConversion"/>
  </si>
  <si>
    <t>黑糖(紅糖)(450g)&lt;寶山&gt;</t>
  </si>
  <si>
    <t>包</t>
  </si>
  <si>
    <t>豆花(非基改)(2K)</t>
  </si>
  <si>
    <t>盒</t>
    <phoneticPr fontId="4" type="noConversion"/>
  </si>
  <si>
    <t>黑粉圓</t>
    <phoneticPr fontId="4" type="noConversion"/>
  </si>
  <si>
    <t>蘿蔔糕(港式)(真空包)</t>
  </si>
  <si>
    <t>3條</t>
    <phoneticPr fontId="4" type="noConversion"/>
  </si>
  <si>
    <t>紅豆麵包&lt;統一&gt;</t>
    <phoneticPr fontId="4" type="noConversion"/>
  </si>
  <si>
    <t>起司片</t>
    <phoneticPr fontId="4" type="noConversion"/>
  </si>
  <si>
    <t>30片</t>
    <phoneticPr fontId="4" type="noConversion"/>
  </si>
  <si>
    <t>吐司(24片)</t>
    <phoneticPr fontId="4" type="noConversion"/>
  </si>
  <si>
    <t>吐司(12片)</t>
    <phoneticPr fontId="4" type="noConversion"/>
  </si>
  <si>
    <t>小黃瓜</t>
    <phoneticPr fontId="4" type="noConversion"/>
  </si>
  <si>
    <t>鮮豆漿(原味)(1857ml)</t>
    <phoneticPr fontId="4" type="noConversion"/>
  </si>
  <si>
    <t>咖哩塊&lt;佛蒙特&gt;(甜味)(230g)</t>
    <phoneticPr fontId="4" type="noConversion"/>
  </si>
  <si>
    <t>1小盒</t>
    <phoneticPr fontId="4" type="noConversion"/>
  </si>
  <si>
    <t>馬鈴薯(進口)</t>
    <phoneticPr fontId="4" type="noConversion"/>
  </si>
  <si>
    <t>赤肉片</t>
    <phoneticPr fontId="5" type="noConversion"/>
  </si>
  <si>
    <t>冬粉(龍品)&lt;信全&gt;</t>
    <phoneticPr fontId="4" type="noConversion"/>
  </si>
  <si>
    <t>油豆腐丁(非基改)&lt;津悅&gt;</t>
    <phoneticPr fontId="4" type="noConversion"/>
  </si>
  <si>
    <t>檸檬</t>
    <phoneticPr fontId="4" type="noConversion"/>
  </si>
  <si>
    <t>3顆</t>
    <phoneticPr fontId="4" type="noConversion"/>
  </si>
  <si>
    <t>愛玉凍(6K)</t>
    <phoneticPr fontId="4" type="noConversion"/>
  </si>
  <si>
    <t>山粉圓</t>
  </si>
  <si>
    <t>熟水餃&lt;奇美&gt;</t>
    <phoneticPr fontId="4" type="noConversion"/>
  </si>
  <si>
    <t>270個</t>
    <phoneticPr fontId="4" type="noConversion"/>
  </si>
  <si>
    <t>(17gx200入)</t>
    <phoneticPr fontId="4" type="noConversion"/>
  </si>
  <si>
    <t>西芹(不加工)</t>
    <phoneticPr fontId="4" type="noConversion"/>
  </si>
  <si>
    <t>馬鈴薯(不加工)</t>
    <phoneticPr fontId="4" type="noConversion"/>
  </si>
  <si>
    <t>0. 4KG</t>
    <phoneticPr fontId="4" type="noConversion"/>
  </si>
  <si>
    <t>大白菜(QRC)</t>
    <phoneticPr fontId="4" type="noConversion"/>
  </si>
  <si>
    <t>小排骨</t>
    <phoneticPr fontId="5" type="noConversion"/>
  </si>
  <si>
    <t>牛蕃茄</t>
    <phoneticPr fontId="4" type="noConversion"/>
  </si>
  <si>
    <t>粄條</t>
    <phoneticPr fontId="4" type="noConversion"/>
  </si>
  <si>
    <t>3KG</t>
    <phoneticPr fontId="4" type="noConversion"/>
  </si>
  <si>
    <t>青江菜(QRC)</t>
    <phoneticPr fontId="4" type="noConversion"/>
  </si>
  <si>
    <t>五權國民小學附設幼兒園111學年度下學期第7週點心食譜設計表</t>
    <phoneticPr fontId="5" type="noConversion"/>
  </si>
  <si>
    <t>蕃茄麵疙瘩</t>
  </si>
  <si>
    <t>玉米排骨湯/水果</t>
  </si>
  <si>
    <t>菠菜吻仔魚粥/水果</t>
  </si>
  <si>
    <t>海鮮粥/水果</t>
  </si>
  <si>
    <t>白蘿蔔(QRC)</t>
  </si>
  <si>
    <t>小排骨&lt;桃園&gt;</t>
  </si>
  <si>
    <t>玉米條(切薄)(QRC)(非基改)</t>
  </si>
  <si>
    <t>麵疙瘩(貓耳麵)(小)</t>
  </si>
  <si>
    <t>0.7KG</t>
  </si>
  <si>
    <t>0.6KG</t>
  </si>
  <si>
    <t>0.2KG</t>
  </si>
  <si>
    <t>0.5KG</t>
  </si>
  <si>
    <t>2KG</t>
  </si>
  <si>
    <t>菠菜(QRC)&lt;正暘&gt;</t>
    <phoneticPr fontId="4" type="noConversion"/>
  </si>
  <si>
    <t>三</t>
    <phoneticPr fontId="4" type="noConversion"/>
  </si>
  <si>
    <t>四</t>
    <phoneticPr fontId="4" type="noConversion"/>
  </si>
  <si>
    <t>五</t>
    <phoneticPr fontId="4" type="noConversion"/>
  </si>
  <si>
    <t>一</t>
    <phoneticPr fontId="4" type="noConversion"/>
  </si>
  <si>
    <t>二</t>
    <phoneticPr fontId="4" type="noConversion"/>
  </si>
  <si>
    <t>麻油雞麵線</t>
    <phoneticPr fontId="4" type="noConversion"/>
  </si>
  <si>
    <t>肉絲炒飯</t>
    <phoneticPr fontId="4" type="noConversion"/>
  </si>
  <si>
    <t>海鮮粥/水果</t>
    <phoneticPr fontId="4" type="noConversion"/>
  </si>
  <si>
    <t>玉米排骨湯/水果</t>
    <phoneticPr fontId="4" type="noConversion"/>
  </si>
  <si>
    <t>時令水果</t>
    <phoneticPr fontId="4" type="noConversion"/>
  </si>
  <si>
    <t>六</t>
    <phoneticPr fontId="4" type="noConversion"/>
  </si>
  <si>
    <t>蕃茄麵疙瘩</t>
    <phoneticPr fontId="4" type="noConversion"/>
  </si>
  <si>
    <t>菠菜吻仔魚粥/水果</t>
    <phoneticPr fontId="4" type="noConversion"/>
  </si>
  <si>
    <t>米食，玉米瘦肉粥，黑胡椒毛豆莢，豆沙包，鮮奶</t>
    <phoneticPr fontId="4" type="noConversion"/>
  </si>
  <si>
    <t>芝麻飯，蕃茄燉肉，有機味美菜，冬瓜魚丸湯</t>
    <phoneticPr fontId="4" type="noConversion"/>
  </si>
  <si>
    <t>白米飯，紅燒豆包，菜脯蛋，有機黑葉白菜，綠豆薏仁湯，水果</t>
    <phoneticPr fontId="4" type="noConversion"/>
  </si>
  <si>
    <t>白米飯，南瓜燒雞，芋頭三色，產銷履歷蔬菜，結頭菜湯</t>
    <phoneticPr fontId="4" type="noConversion"/>
  </si>
  <si>
    <t>糙米飯，豆瓣魚丁，黑胡椒油豆腐，有機荷葉白菜，高麗菜蛋花湯</t>
    <phoneticPr fontId="4" type="noConversion"/>
  </si>
  <si>
    <t>麵食，義大利麵，肉燥時蔬，玉米濃湯，豆漿</t>
    <phoneticPr fontId="4" type="noConversion"/>
  </si>
  <si>
    <t>蕎麥飯，打拋肉，脆炒豆薯，有機青江菜，金針湯</t>
    <phoneticPr fontId="4" type="noConversion"/>
  </si>
  <si>
    <t>白米飯，回鍋干片，醬油蒸蛋，有機小松菜，米苔目甜湯，水果</t>
    <phoneticPr fontId="4" type="noConversion"/>
  </si>
  <si>
    <t>白米飯，泡菜燒雞，絲瓜燴金針菇，產銷履歷蔬菜，養生牛蒡湯</t>
    <phoneticPr fontId="4" type="noConversion"/>
  </si>
  <si>
    <t>糙米飯，咕咾肉，滷白菜，有機小白菜，涼薯湯</t>
    <phoneticPr fontId="4" type="noConversion"/>
  </si>
  <si>
    <t>米食，炒粄條，豆酥石斑魚，雙色花椰，肉骨茶湯，鮮奶</t>
    <phoneticPr fontId="4" type="noConversion"/>
  </si>
  <si>
    <t>薏仁飯，紅燒獅子頭，玉米海茸，有機青松菜，青木瓜枸杞湯</t>
    <phoneticPr fontId="4" type="noConversion"/>
  </si>
  <si>
    <t>白米飯，咖哩雙薯，洋蔥炒蛋，有機青油菜，芋香西米露，水果</t>
    <phoneticPr fontId="4" type="noConversion"/>
  </si>
  <si>
    <t>白米飯，宮保雞丁，紅燒麵腸，產銷履歷蔬菜，青菜豆腐湯</t>
    <phoneticPr fontId="4" type="noConversion"/>
  </si>
  <si>
    <t>白米飯，梅干素香，蔥蛋，有機荷葉白菜，地瓜甜湯，水果</t>
    <phoneticPr fontId="4" type="noConversion"/>
  </si>
  <si>
    <t>糙米飯，冬瓜燒肉，三杯杏鮑菇，有機黑葉白菜，扁蒲豆包湯</t>
    <phoneticPr fontId="4" type="noConversion"/>
  </si>
  <si>
    <t>麵食，客家炒米粉，滷豆干海結，小魚味噌湯，豆漿</t>
    <phoneticPr fontId="4" type="noConversion"/>
  </si>
  <si>
    <t>五穀飯，砂鍋魚丁，螞蟻上樹，有機雪菜，菇雞湯</t>
    <phoneticPr fontId="4" type="noConversion"/>
  </si>
  <si>
    <t>白米飯，白玉燒麵輪，蕃茄炒蛋，有機山菠菜，紅豆紫米湯，水果</t>
    <phoneticPr fontId="4" type="noConversion"/>
  </si>
  <si>
    <t>白米飯，豆干燒雞，長豆炒肉絲，產銷履歷蔬菜，金菇什錦湯</t>
    <phoneticPr fontId="4" type="noConversion"/>
  </si>
  <si>
    <t>白米飯，韓式雞丁，培根高麗菜，產銷履歷蔬菜，大滷湯</t>
    <phoneticPr fontId="4" type="noConversion"/>
  </si>
  <si>
    <t>糙米飯，馬鈴薯燒肉，麻婆豆腐，有機小松菜，紫菜蛋花湯</t>
    <phoneticPr fontId="4" type="noConversion"/>
  </si>
  <si>
    <t>米食，什錦蔬菜燴飯，香酥魷魚排，漢堡，鮮奶</t>
    <phoneticPr fontId="4" type="noConversion"/>
  </si>
  <si>
    <t xml:space="preserve">小米飯，麻油雞，鐵板銀芽，有機青江菜，絲瓜蛋花湯	</t>
    <phoneticPr fontId="4" type="noConversion"/>
  </si>
  <si>
    <t>桃園市大園區五權國小附設幼兒園111學年度第二學期 3月份餐點表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</si>
</sst>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0_ "/>
    <numFmt numFmtId="177" formatCode="m/d;@"/>
    <numFmt numFmtId="178" formatCode="0_);[Red]\(0\)"/>
    <numFmt numFmtId="179" formatCode="m&quot;月&quot;d&quot;日(一)&quot;"/>
    <numFmt numFmtId="180" formatCode="m&quot;月&quot;d&quot;日(二)&quot;"/>
    <numFmt numFmtId="181" formatCode="m&quot;月&quot;d&quot;日(三)&quot;"/>
    <numFmt numFmtId="182" formatCode="m&quot;月&quot;d&quot;日(四)&quot;"/>
    <numFmt numFmtId="183" formatCode="m&quot;月&quot;d&quot;日(五)&quot;"/>
  </numFmts>
  <fonts count="61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0"/>
      <color indexed="8"/>
      <name val="Arial"/>
      <family val="2"/>
    </font>
    <font>
      <sz val="20"/>
      <name val="標楷體"/>
      <family val="4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4"/>
      <color indexed="8"/>
      <name val="標楷體"/>
      <family val="4"/>
      <charset val="136"/>
    </font>
    <font>
      <b/>
      <sz val="26"/>
      <name val="標楷體"/>
      <family val="4"/>
      <charset val="136"/>
    </font>
    <font>
      <u/>
      <sz val="14"/>
      <name val="標楷體"/>
      <family val="4"/>
      <charset val="136"/>
    </font>
    <font>
      <sz val="14"/>
      <name val="標楷體"/>
      <family val="4"/>
      <charset val="136"/>
    </font>
    <font>
      <sz val="12"/>
      <color theme="1"/>
      <name val="新細明體"/>
      <family val="1"/>
      <charset val="136"/>
      <scheme val="minor"/>
    </font>
    <font>
      <sz val="14"/>
      <color theme="1"/>
      <name val="標楷體"/>
      <family val="4"/>
      <charset val="136"/>
    </font>
    <font>
      <b/>
      <sz val="14"/>
      <color theme="1"/>
      <name val="標楷體"/>
      <family val="4"/>
      <charset val="136"/>
    </font>
    <font>
      <sz val="12"/>
      <color theme="1"/>
      <name val="標楷體"/>
      <family val="4"/>
      <charset val="136"/>
    </font>
    <font>
      <sz val="16"/>
      <name val="標楷體"/>
      <family val="4"/>
      <charset val="136"/>
    </font>
    <font>
      <u/>
      <sz val="14"/>
      <color indexed="8"/>
      <name val="標楷體"/>
      <family val="4"/>
      <charset val="136"/>
    </font>
    <font>
      <b/>
      <sz val="16"/>
      <color theme="1"/>
      <name val="標楷體"/>
      <family val="4"/>
      <charset val="136"/>
    </font>
    <font>
      <sz val="12"/>
      <color indexed="8"/>
      <name val="新細明體"/>
      <family val="1"/>
      <charset val="136"/>
    </font>
    <font>
      <sz val="12"/>
      <color indexed="9"/>
      <name val="新細明體"/>
      <family val="1"/>
      <charset val="136"/>
    </font>
    <font>
      <sz val="12"/>
      <name val="新細明體"/>
      <family val="1"/>
      <charset val="136"/>
    </font>
    <font>
      <sz val="12"/>
      <name val="細明體"/>
      <family val="3"/>
      <charset val="136"/>
    </font>
    <font>
      <sz val="12"/>
      <color indexed="60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17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sz val="12"/>
      <color indexed="52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10"/>
      <name val="新細明體"/>
      <family val="1"/>
      <charset val="136"/>
    </font>
    <font>
      <sz val="16"/>
      <color theme="1"/>
      <name val="標楷體"/>
      <family val="4"/>
      <charset val="136"/>
    </font>
    <font>
      <sz val="11"/>
      <name val="標楷體"/>
      <family val="4"/>
      <charset val="136"/>
    </font>
    <font>
      <sz val="20"/>
      <color theme="1"/>
      <name val="標楷體"/>
      <family val="4"/>
      <charset val="136"/>
    </font>
    <font>
      <b/>
      <sz val="16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theme="1"/>
      <name val="標楷體"/>
      <family val="4"/>
      <charset val="136"/>
    </font>
    <font>
      <sz val="14"/>
      <color theme="1"/>
      <name val="細明體"/>
      <family val="3"/>
      <charset val="136"/>
    </font>
    <font>
      <sz val="12"/>
      <color theme="1"/>
      <name val="Times New Roman"/>
      <family val="1"/>
    </font>
    <font>
      <sz val="14"/>
      <color theme="1"/>
      <name val="新細明體"/>
      <family val="2"/>
      <charset val="136"/>
      <scheme val="minor"/>
    </font>
    <font>
      <b/>
      <sz val="12"/>
      <color theme="1"/>
      <name val="Times New Roman"/>
      <family val="4"/>
      <charset val="136"/>
    </font>
    <font>
      <b/>
      <sz val="14"/>
      <color theme="1"/>
      <name val="Times New Roman"/>
      <family val="4"/>
    </font>
    <font>
      <sz val="20"/>
      <color theme="1"/>
      <name val="Times New Roman"/>
      <family val="1"/>
    </font>
    <font>
      <sz val="18"/>
      <color theme="1"/>
      <name val="Times New Roman"/>
      <family val="1"/>
    </font>
    <font>
      <b/>
      <sz val="18"/>
      <color theme="1"/>
      <name val="Times New Roman"/>
      <family val="1"/>
    </font>
    <font>
      <sz val="14"/>
      <color rgb="FFFF0000"/>
      <name val="標楷體"/>
      <family val="4"/>
      <charset val="136"/>
    </font>
    <font>
      <sz val="16"/>
      <name val="Times New Roman"/>
      <family val="1"/>
    </font>
    <font>
      <sz val="14"/>
      <name val="Times New Roman"/>
      <family val="1"/>
    </font>
    <font>
      <sz val="20"/>
      <name val="Times New Roman"/>
      <family val="1"/>
    </font>
    <font>
      <sz val="18"/>
      <name val="Times New Roman"/>
      <family val="1"/>
    </font>
    <font>
      <b/>
      <sz val="16"/>
      <name val="Times New Roman"/>
      <family val="1"/>
    </font>
    <font>
      <b/>
      <sz val="18"/>
      <name val="Times New Roman"/>
      <family val="1"/>
    </font>
    <font>
      <sz val="14"/>
      <color theme="1"/>
      <name val="Times New Roman"/>
      <family val="3"/>
    </font>
    <font>
      <sz val="12"/>
      <color rgb="FF000000"/>
      <name val="標楷體"/>
      <family val="4"/>
      <charset val="136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rgb="FFFFFFFF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3"/>
      </right>
      <top style="thin">
        <color indexed="63"/>
      </top>
      <bottom/>
      <diagonal/>
    </border>
    <border>
      <left/>
      <right/>
      <top style="thin">
        <color indexed="64"/>
      </top>
      <bottom style="thin">
        <color indexed="63"/>
      </bottom>
      <diagonal/>
    </border>
    <border>
      <left/>
      <right style="thin">
        <color indexed="64"/>
      </right>
      <top style="thin">
        <color indexed="63"/>
      </top>
      <bottom style="thin">
        <color indexed="63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38">
    <xf numFmtId="0" fontId="0" fillId="0" borderId="0">
      <alignment vertical="center"/>
    </xf>
    <xf numFmtId="0" fontId="2" fillId="0" borderId="0">
      <alignment vertical="top"/>
    </xf>
    <xf numFmtId="0" fontId="10" fillId="0" borderId="0">
      <alignment vertical="center"/>
    </xf>
    <xf numFmtId="0" fontId="10" fillId="0" borderId="0">
      <alignment vertical="center"/>
    </xf>
    <xf numFmtId="0" fontId="17" fillId="2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7" fillId="0" borderId="0">
      <alignment vertical="center"/>
    </xf>
    <xf numFmtId="0" fontId="1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0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0" fillId="0" borderId="0">
      <alignment vertical="center"/>
    </xf>
    <xf numFmtId="0" fontId="19" fillId="0" borderId="0">
      <alignment vertical="center"/>
    </xf>
    <xf numFmtId="0" fontId="21" fillId="16" borderId="0" applyNumberFormat="0" applyBorder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4" fillId="17" borderId="18" applyNumberFormat="0" applyAlignment="0" applyProtection="0">
      <alignment vertical="center"/>
    </xf>
    <xf numFmtId="0" fontId="25" fillId="0" borderId="19" applyNumberFormat="0" applyFill="0" applyAlignment="0" applyProtection="0">
      <alignment vertical="center"/>
    </xf>
    <xf numFmtId="0" fontId="19" fillId="18" borderId="20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27" fillId="0" borderId="21" applyNumberFormat="0" applyFill="0" applyAlignment="0" applyProtection="0">
      <alignment vertical="center"/>
    </xf>
    <xf numFmtId="0" fontId="28" fillId="0" borderId="22" applyNumberFormat="0" applyFill="0" applyAlignment="0" applyProtection="0">
      <alignment vertical="center"/>
    </xf>
    <xf numFmtId="0" fontId="29" fillId="0" borderId="23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7" borderId="18" applyNumberFormat="0" applyAlignment="0" applyProtection="0">
      <alignment vertical="center"/>
    </xf>
    <xf numFmtId="0" fontId="32" fillId="17" borderId="24" applyNumberFormat="0" applyAlignment="0" applyProtection="0">
      <alignment vertical="center"/>
    </xf>
    <xf numFmtId="0" fontId="33" fillId="23" borderId="25" applyNumberFormat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</cellStyleXfs>
  <cellXfs count="239">
    <xf numFmtId="0" fontId="0" fillId="0" borderId="0" xfId="0">
      <alignment vertical="center"/>
    </xf>
    <xf numFmtId="0" fontId="6" fillId="0" borderId="0" xfId="1" applyFont="1">
      <alignment vertical="top"/>
    </xf>
    <xf numFmtId="0" fontId="7" fillId="0" borderId="0" xfId="1" applyFont="1" applyAlignment="1">
      <alignment horizontal="center" vertical="top"/>
    </xf>
    <xf numFmtId="0" fontId="8" fillId="0" borderId="0" xfId="0" applyFont="1" applyAlignment="1">
      <alignment horizontal="center" vertical="center"/>
    </xf>
    <xf numFmtId="0" fontId="8" fillId="0" borderId="0" xfId="1" applyFont="1">
      <alignment vertical="top"/>
    </xf>
    <xf numFmtId="0" fontId="11" fillId="0" borderId="10" xfId="2" applyFont="1" applyBorder="1" applyAlignment="1">
      <alignment horizontal="center" vertical="center" wrapText="1" shrinkToFit="1"/>
    </xf>
    <xf numFmtId="0" fontId="12" fillId="0" borderId="10" xfId="2" applyFont="1" applyBorder="1" applyAlignment="1">
      <alignment horizontal="center" vertical="center" wrapText="1" shrinkToFit="1"/>
    </xf>
    <xf numFmtId="178" fontId="11" fillId="0" borderId="8" xfId="0" applyNumberFormat="1" applyFont="1" applyBorder="1" applyAlignment="1">
      <alignment horizontal="center" vertical="center" wrapText="1" readingOrder="1"/>
    </xf>
    <xf numFmtId="0" fontId="6" fillId="0" borderId="10" xfId="1" applyFont="1" applyBorder="1" applyAlignment="1">
      <alignment horizontal="center" vertical="center"/>
    </xf>
    <xf numFmtId="0" fontId="11" fillId="0" borderId="10" xfId="1" applyFont="1" applyBorder="1" applyAlignment="1">
      <alignment horizontal="center" vertical="center"/>
    </xf>
    <xf numFmtId="0" fontId="11" fillId="0" borderId="14" xfId="1" applyFont="1" applyBorder="1" applyAlignment="1">
      <alignment horizontal="center" vertical="center"/>
    </xf>
    <xf numFmtId="178" fontId="11" fillId="0" borderId="13" xfId="0" applyNumberFormat="1" applyFont="1" applyBorder="1" applyAlignment="1">
      <alignment horizontal="center" vertical="center" wrapText="1" readingOrder="1"/>
    </xf>
    <xf numFmtId="0" fontId="6" fillId="0" borderId="2" xfId="1" applyFont="1" applyBorder="1" applyAlignment="1">
      <alignment horizontal="center" vertical="center"/>
    </xf>
    <xf numFmtId="0" fontId="11" fillId="0" borderId="2" xfId="1" applyFont="1" applyBorder="1" applyAlignment="1">
      <alignment horizontal="center" vertical="center"/>
    </xf>
    <xf numFmtId="178" fontId="11" fillId="0" borderId="3" xfId="0" applyNumberFormat="1" applyFont="1" applyBorder="1" applyAlignment="1">
      <alignment horizontal="center" vertical="center" wrapText="1" readingOrder="1"/>
    </xf>
    <xf numFmtId="0" fontId="6" fillId="0" borderId="15" xfId="1" applyFont="1" applyBorder="1" applyAlignment="1">
      <alignment horizontal="center" vertical="center"/>
    </xf>
    <xf numFmtId="0" fontId="6" fillId="0" borderId="14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9" fillId="0" borderId="0" xfId="2" applyFont="1">
      <alignment vertical="center"/>
    </xf>
    <xf numFmtId="0" fontId="6" fillId="0" borderId="0" xfId="1" applyFont="1" applyAlignment="1">
      <alignment horizontal="center" vertical="top"/>
    </xf>
    <xf numFmtId="49" fontId="9" fillId="0" borderId="0" xfId="3" applyNumberFormat="1" applyFont="1" applyAlignment="1">
      <alignment horizontal="center" wrapText="1"/>
    </xf>
    <xf numFmtId="0" fontId="15" fillId="0" borderId="0" xfId="1" applyFont="1">
      <alignment vertical="top"/>
    </xf>
    <xf numFmtId="0" fontId="16" fillId="0" borderId="0" xfId="2" applyFont="1" applyAlignment="1">
      <alignment horizontal="left" vertical="center"/>
    </xf>
    <xf numFmtId="177" fontId="36" fillId="0" borderId="1" xfId="1" applyNumberFormat="1" applyFont="1" applyBorder="1" applyAlignment="1">
      <alignment horizontal="center" vertical="center"/>
    </xf>
    <xf numFmtId="177" fontId="36" fillId="0" borderId="6" xfId="1" applyNumberFormat="1" applyFont="1" applyBorder="1" applyAlignment="1">
      <alignment horizontal="center" vertical="center"/>
    </xf>
    <xf numFmtId="177" fontId="36" fillId="0" borderId="12" xfId="1" applyNumberFormat="1" applyFont="1" applyBorder="1" applyAlignment="1">
      <alignment horizontal="center" vertical="center"/>
    </xf>
    <xf numFmtId="177" fontId="36" fillId="0" borderId="26" xfId="1" applyNumberFormat="1" applyFont="1" applyBorder="1" applyAlignment="1">
      <alignment horizontal="center" vertical="center"/>
    </xf>
    <xf numFmtId="177" fontId="36" fillId="0" borderId="10" xfId="1" applyNumberFormat="1" applyFont="1" applyBorder="1" applyAlignment="1">
      <alignment horizontal="center" vertical="center"/>
    </xf>
    <xf numFmtId="177" fontId="36" fillId="0" borderId="9" xfId="1" applyNumberFormat="1" applyFont="1" applyBorder="1" applyAlignment="1">
      <alignment horizontal="center" vertical="center"/>
    </xf>
    <xf numFmtId="177" fontId="36" fillId="0" borderId="2" xfId="1" applyNumberFormat="1" applyFont="1" applyBorder="1" applyAlignment="1">
      <alignment horizontal="center" vertical="center"/>
    </xf>
    <xf numFmtId="177" fontId="36" fillId="0" borderId="14" xfId="1" applyNumberFormat="1" applyFont="1" applyBorder="1" applyAlignment="1">
      <alignment horizontal="center" vertical="center"/>
    </xf>
    <xf numFmtId="0" fontId="6" fillId="0" borderId="12" xfId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39" fillId="0" borderId="29" xfId="39" applyFont="1" applyBorder="1">
      <alignment vertical="center"/>
    </xf>
    <xf numFmtId="0" fontId="40" fillId="0" borderId="0" xfId="39" applyFont="1" applyAlignment="1">
      <alignment horizontal="center" vertical="center"/>
    </xf>
    <xf numFmtId="183" fontId="42" fillId="0" borderId="30" xfId="39" applyNumberFormat="1" applyFont="1" applyBorder="1">
      <alignment vertical="center"/>
    </xf>
    <xf numFmtId="183" fontId="42" fillId="0" borderId="31" xfId="39" applyNumberFormat="1" applyFont="1" applyBorder="1">
      <alignment vertical="center"/>
    </xf>
    <xf numFmtId="0" fontId="42" fillId="0" borderId="0" xfId="39" applyFont="1" applyAlignment="1">
      <alignment horizontal="center" vertical="center"/>
    </xf>
    <xf numFmtId="0" fontId="45" fillId="0" borderId="31" xfId="39" applyFont="1" applyBorder="1" applyAlignment="1">
      <alignment horizontal="center" vertical="center"/>
    </xf>
    <xf numFmtId="0" fontId="42" fillId="0" borderId="24" xfId="39" applyFont="1" applyBorder="1" applyAlignment="1">
      <alignment horizontal="center" vertical="center"/>
    </xf>
    <xf numFmtId="0" fontId="45" fillId="0" borderId="24" xfId="39" applyFont="1" applyBorder="1" applyAlignment="1">
      <alignment horizontal="center" vertical="center"/>
    </xf>
    <xf numFmtId="0" fontId="41" fillId="0" borderId="10" xfId="39" applyFont="1" applyBorder="1">
      <alignment vertical="center"/>
    </xf>
    <xf numFmtId="0" fontId="45" fillId="0" borderId="30" xfId="39" applyFont="1" applyBorder="1">
      <alignment vertical="center"/>
    </xf>
    <xf numFmtId="0" fontId="45" fillId="0" borderId="31" xfId="39" applyFont="1" applyBorder="1">
      <alignment vertical="center"/>
    </xf>
    <xf numFmtId="0" fontId="45" fillId="0" borderId="0" xfId="39" applyFont="1" applyAlignment="1">
      <alignment horizontal="center" vertical="center"/>
    </xf>
    <xf numFmtId="0" fontId="11" fillId="0" borderId="31" xfId="39" applyFont="1" applyBorder="1" applyAlignment="1">
      <alignment horizontal="center" vertical="center"/>
    </xf>
    <xf numFmtId="0" fontId="11" fillId="0" borderId="24" xfId="39" applyFont="1" applyBorder="1" applyAlignment="1">
      <alignment horizontal="center" vertical="center"/>
    </xf>
    <xf numFmtId="0" fontId="11" fillId="0" borderId="33" xfId="39" applyFont="1" applyBorder="1" applyAlignment="1">
      <alignment horizontal="center" vertical="center" wrapText="1"/>
    </xf>
    <xf numFmtId="0" fontId="11" fillId="0" borderId="33" xfId="39" applyFont="1" applyBorder="1" applyAlignment="1">
      <alignment horizontal="center" vertical="center"/>
    </xf>
    <xf numFmtId="0" fontId="11" fillId="0" borderId="30" xfId="39" applyFont="1" applyBorder="1" applyAlignment="1">
      <alignment horizontal="center" vertical="center"/>
    </xf>
    <xf numFmtId="0" fontId="11" fillId="0" borderId="34" xfId="39" applyFont="1" applyBorder="1" applyAlignment="1">
      <alignment horizontal="center" vertical="center"/>
    </xf>
    <xf numFmtId="0" fontId="11" fillId="0" borderId="0" xfId="39" applyFont="1" applyAlignment="1">
      <alignment horizontal="center" vertical="center"/>
    </xf>
    <xf numFmtId="0" fontId="11" fillId="0" borderId="10" xfId="0" applyFont="1" applyBorder="1" applyAlignment="1">
      <alignment horizontal="left" vertical="center"/>
    </xf>
    <xf numFmtId="0" fontId="11" fillId="0" borderId="10" xfId="39" applyFont="1" applyBorder="1">
      <alignment vertical="center"/>
    </xf>
    <xf numFmtId="0" fontId="11" fillId="0" borderId="10" xfId="39" applyFont="1" applyBorder="1" applyAlignment="1">
      <alignment horizontal="left" vertical="center"/>
    </xf>
    <xf numFmtId="0" fontId="11" fillId="0" borderId="10" xfId="81" applyFont="1" applyBorder="1" applyAlignment="1">
      <alignment horizontal="left" vertical="center"/>
    </xf>
    <xf numFmtId="0" fontId="11" fillId="0" borderId="30" xfId="39" applyFont="1" applyBorder="1">
      <alignment vertical="center"/>
    </xf>
    <xf numFmtId="0" fontId="11" fillId="0" borderId="31" xfId="39" applyFont="1" applyBorder="1">
      <alignment vertical="center"/>
    </xf>
    <xf numFmtId="0" fontId="11" fillId="0" borderId="37" xfId="39" applyFont="1" applyBorder="1" applyAlignment="1">
      <alignment horizontal="center" vertical="center"/>
    </xf>
    <xf numFmtId="0" fontId="11" fillId="0" borderId="38" xfId="39" applyFont="1" applyBorder="1" applyAlignment="1">
      <alignment horizontal="center" vertical="center"/>
    </xf>
    <xf numFmtId="0" fontId="11" fillId="0" borderId="10" xfId="58" applyFont="1" applyBorder="1" applyAlignment="1">
      <alignment horizontal="center" vertical="center"/>
    </xf>
    <xf numFmtId="0" fontId="45" fillId="0" borderId="0" xfId="39" applyFont="1" applyAlignment="1">
      <alignment horizontal="center" vertical="center" wrapText="1"/>
    </xf>
    <xf numFmtId="0" fontId="45" fillId="0" borderId="0" xfId="39" applyFont="1" applyAlignment="1">
      <alignment horizontal="right" vertical="center"/>
    </xf>
    <xf numFmtId="178" fontId="45" fillId="0" borderId="0" xfId="39" applyNumberFormat="1" applyFont="1" applyAlignment="1">
      <alignment horizontal="right" vertical="center"/>
    </xf>
    <xf numFmtId="0" fontId="45" fillId="0" borderId="0" xfId="39" applyFont="1" applyAlignment="1">
      <alignment vertical="center" wrapText="1"/>
    </xf>
    <xf numFmtId="0" fontId="39" fillId="0" borderId="0" xfId="2" applyFont="1" applyAlignment="1">
      <alignment horizontal="left" vertical="center"/>
    </xf>
    <xf numFmtId="0" fontId="49" fillId="0" borderId="0" xfId="39" applyFont="1" applyAlignment="1">
      <alignment horizontal="center" vertical="center"/>
    </xf>
    <xf numFmtId="0" fontId="50" fillId="0" borderId="0" xfId="39" applyFont="1" applyAlignment="1">
      <alignment horizontal="center" vertical="center"/>
    </xf>
    <xf numFmtId="0" fontId="51" fillId="0" borderId="0" xfId="39" applyFont="1" applyAlignment="1">
      <alignment horizontal="center" vertical="center"/>
    </xf>
    <xf numFmtId="0" fontId="41" fillId="0" borderId="0" xfId="39" applyFont="1" applyAlignment="1">
      <alignment horizontal="center" vertical="center"/>
    </xf>
    <xf numFmtId="0" fontId="36" fillId="0" borderId="13" xfId="0" applyFont="1" applyBorder="1" applyAlignment="1">
      <alignment horizontal="center" vertical="center" wrapText="1"/>
    </xf>
    <xf numFmtId="0" fontId="11" fillId="0" borderId="11" xfId="0" applyFont="1" applyBorder="1">
      <alignment vertical="center"/>
    </xf>
    <xf numFmtId="0" fontId="11" fillId="0" borderId="10" xfId="0" applyFont="1" applyBorder="1" applyAlignment="1">
      <alignment horizontal="left" vertical="center" wrapText="1"/>
    </xf>
    <xf numFmtId="179" fontId="41" fillId="0" borderId="2" xfId="39" applyNumberFormat="1" applyFont="1" applyBorder="1">
      <alignment vertical="center"/>
    </xf>
    <xf numFmtId="180" fontId="41" fillId="0" borderId="2" xfId="39" applyNumberFormat="1" applyFont="1" applyBorder="1">
      <alignment vertical="center"/>
    </xf>
    <xf numFmtId="0" fontId="11" fillId="0" borderId="14" xfId="58" applyFont="1" applyBorder="1" applyAlignment="1">
      <alignment horizontal="center" vertical="center"/>
    </xf>
    <xf numFmtId="0" fontId="11" fillId="0" borderId="14" xfId="39" applyFont="1" applyBorder="1" applyAlignment="1">
      <alignment horizontal="center" vertical="center"/>
    </xf>
    <xf numFmtId="0" fontId="11" fillId="0" borderId="10" xfId="39" applyFont="1" applyBorder="1" applyAlignment="1">
      <alignment horizontal="center" vertical="center"/>
    </xf>
    <xf numFmtId="0" fontId="41" fillId="0" borderId="10" xfId="39" applyFont="1" applyBorder="1" applyAlignment="1">
      <alignment horizontal="center" vertical="center"/>
    </xf>
    <xf numFmtId="0" fontId="11" fillId="0" borderId="10" xfId="0" applyFont="1" applyBorder="1">
      <alignment vertical="center"/>
    </xf>
    <xf numFmtId="0" fontId="9" fillId="0" borderId="10" xfId="0" applyFont="1" applyBorder="1">
      <alignment vertical="center"/>
    </xf>
    <xf numFmtId="0" fontId="9" fillId="0" borderId="10" xfId="81" applyFont="1" applyBorder="1" applyAlignment="1">
      <alignment horizontal="left" vertical="center"/>
    </xf>
    <xf numFmtId="181" fontId="54" fillId="0" borderId="2" xfId="39" applyNumberFormat="1" applyFont="1" applyBorder="1">
      <alignment vertical="center"/>
    </xf>
    <xf numFmtId="182" fontId="54" fillId="0" borderId="2" xfId="39" applyNumberFormat="1" applyFont="1" applyBorder="1">
      <alignment vertical="center"/>
    </xf>
    <xf numFmtId="0" fontId="54" fillId="0" borderId="10" xfId="39" applyFont="1" applyBorder="1" applyAlignment="1">
      <alignment horizontal="center" vertical="center"/>
    </xf>
    <xf numFmtId="0" fontId="54" fillId="0" borderId="10" xfId="39" applyFont="1" applyBorder="1">
      <alignment vertical="center"/>
    </xf>
    <xf numFmtId="0" fontId="9" fillId="0" borderId="10" xfId="39" applyFont="1" applyBorder="1" applyAlignment="1">
      <alignment horizontal="center" vertical="center"/>
    </xf>
    <xf numFmtId="0" fontId="9" fillId="0" borderId="10" xfId="39" applyFont="1" applyBorder="1">
      <alignment vertical="center"/>
    </xf>
    <xf numFmtId="0" fontId="9" fillId="0" borderId="10" xfId="39" applyFont="1" applyBorder="1" applyAlignment="1">
      <alignment horizontal="left" vertical="center"/>
    </xf>
    <xf numFmtId="0" fontId="9" fillId="0" borderId="10" xfId="58" applyFont="1" applyBorder="1" applyAlignment="1">
      <alignment horizontal="center" vertical="center"/>
    </xf>
    <xf numFmtId="0" fontId="9" fillId="0" borderId="14" xfId="58" applyFont="1" applyBorder="1" applyAlignment="1">
      <alignment horizontal="center" vertical="center"/>
    </xf>
    <xf numFmtId="0" fontId="9" fillId="0" borderId="14" xfId="39" applyFont="1" applyBorder="1" applyAlignment="1">
      <alignment horizontal="center" vertical="center"/>
    </xf>
    <xf numFmtId="0" fontId="55" fillId="0" borderId="0" xfId="39" applyFont="1" applyAlignment="1">
      <alignment horizontal="center" vertical="center"/>
    </xf>
    <xf numFmtId="0" fontId="56" fillId="0" borderId="0" xfId="39" applyFont="1" applyAlignment="1">
      <alignment horizontal="center" vertical="center"/>
    </xf>
    <xf numFmtId="0" fontId="57" fillId="0" borderId="0" xfId="39" applyFont="1" applyAlignment="1">
      <alignment horizontal="center" vertical="center"/>
    </xf>
    <xf numFmtId="0" fontId="58" fillId="0" borderId="0" xfId="39" applyFont="1" applyAlignment="1">
      <alignment horizontal="center" vertical="center"/>
    </xf>
    <xf numFmtId="0" fontId="9" fillId="0" borderId="10" xfId="0" applyFont="1" applyBorder="1" applyAlignment="1">
      <alignment horizontal="left" vertical="center"/>
    </xf>
    <xf numFmtId="0" fontId="9" fillId="0" borderId="10" xfId="0" applyFont="1" applyBorder="1" applyAlignment="1">
      <alignment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0" xfId="40" applyFont="1" applyBorder="1" applyAlignment="1">
      <alignment horizontal="left" vertical="center"/>
    </xf>
    <xf numFmtId="0" fontId="9" fillId="0" borderId="10" xfId="39" applyFont="1" applyBorder="1" applyAlignment="1">
      <alignment vertical="center" shrinkToFit="1"/>
    </xf>
    <xf numFmtId="0" fontId="9" fillId="0" borderId="10" xfId="81" applyFont="1" applyBorder="1" applyAlignment="1">
      <alignment horizontal="center" vertical="center"/>
    </xf>
    <xf numFmtId="0" fontId="36" fillId="0" borderId="41" xfId="0" applyFont="1" applyBorder="1" applyAlignment="1">
      <alignment horizontal="center" vertical="center" wrapText="1"/>
    </xf>
    <xf numFmtId="0" fontId="36" fillId="0" borderId="7" xfId="0" applyFont="1" applyBorder="1" applyAlignment="1">
      <alignment horizontal="center" vertical="center" wrapText="1"/>
    </xf>
    <xf numFmtId="0" fontId="36" fillId="0" borderId="43" xfId="0" applyFont="1" applyBorder="1" applyAlignment="1">
      <alignment horizontal="center" vertical="center" wrapText="1"/>
    </xf>
    <xf numFmtId="0" fontId="12" fillId="0" borderId="2" xfId="2" applyFont="1" applyBorder="1" applyAlignment="1">
      <alignment horizontal="center" vertical="center" wrapText="1" shrinkToFit="1"/>
    </xf>
    <xf numFmtId="0" fontId="6" fillId="0" borderId="6" xfId="1" applyFont="1" applyBorder="1" applyAlignment="1">
      <alignment horizontal="center" vertical="center"/>
    </xf>
    <xf numFmtId="0" fontId="6" fillId="0" borderId="11" xfId="1" applyFont="1" applyBorder="1" applyAlignment="1">
      <alignment horizontal="center" vertical="center"/>
    </xf>
    <xf numFmtId="0" fontId="36" fillId="0" borderId="42" xfId="0" applyFont="1" applyBorder="1" applyAlignment="1">
      <alignment horizontal="center" vertical="center" wrapText="1"/>
    </xf>
    <xf numFmtId="177" fontId="36" fillId="0" borderId="16" xfId="1" applyNumberFormat="1" applyFont="1" applyBorder="1" applyAlignment="1">
      <alignment horizontal="center" vertical="center"/>
    </xf>
    <xf numFmtId="0" fontId="11" fillId="0" borderId="16" xfId="1" applyFont="1" applyBorder="1" applyAlignment="1">
      <alignment horizontal="center" vertical="center"/>
    </xf>
    <xf numFmtId="178" fontId="11" fillId="0" borderId="40" xfId="0" applyNumberFormat="1" applyFont="1" applyBorder="1" applyAlignment="1">
      <alignment horizontal="center" vertical="center" wrapText="1" readingOrder="1"/>
    </xf>
    <xf numFmtId="0" fontId="52" fillId="0" borderId="10" xfId="0" applyFont="1" applyBorder="1">
      <alignment vertical="center"/>
    </xf>
    <xf numFmtId="0" fontId="52" fillId="0" borderId="10" xfId="39" applyFont="1" applyBorder="1" applyAlignment="1">
      <alignment horizontal="left" vertical="center"/>
    </xf>
    <xf numFmtId="0" fontId="9" fillId="0" borderId="0" xfId="39" applyFont="1" applyBorder="1" applyAlignment="1">
      <alignment horizontal="left" vertical="center"/>
    </xf>
    <xf numFmtId="0" fontId="11" fillId="0" borderId="11" xfId="39" applyFont="1" applyBorder="1" applyAlignment="1">
      <alignment horizontal="center" vertical="center"/>
    </xf>
    <xf numFmtId="0" fontId="52" fillId="0" borderId="10" xfId="81" applyFont="1" applyBorder="1" applyAlignment="1">
      <alignment horizontal="left" vertical="center"/>
    </xf>
    <xf numFmtId="0" fontId="52" fillId="0" borderId="10" xfId="0" applyFont="1" applyBorder="1" applyAlignment="1">
      <alignment vertical="center"/>
    </xf>
    <xf numFmtId="0" fontId="36" fillId="0" borderId="41" xfId="0" applyFont="1" applyFill="1" applyBorder="1" applyAlignment="1">
      <alignment horizontal="center" vertical="center" wrapText="1"/>
    </xf>
    <xf numFmtId="0" fontId="36" fillId="0" borderId="7" xfId="0" applyFont="1" applyFill="1" applyBorder="1" applyAlignment="1">
      <alignment horizontal="center" vertical="center" wrapText="1"/>
    </xf>
    <xf numFmtId="0" fontId="36" fillId="0" borderId="3" xfId="0" applyFont="1" applyFill="1" applyBorder="1" applyAlignment="1">
      <alignment horizontal="center" vertical="center" wrapText="1"/>
    </xf>
    <xf numFmtId="0" fontId="36" fillId="0" borderId="27" xfId="0" applyFont="1" applyFill="1" applyBorder="1" applyAlignment="1">
      <alignment horizontal="center" vertical="center" wrapText="1"/>
    </xf>
    <xf numFmtId="0" fontId="36" fillId="0" borderId="8" xfId="0" applyFont="1" applyFill="1" applyBorder="1" applyAlignment="1">
      <alignment horizontal="center" vertical="center" wrapText="1"/>
    </xf>
    <xf numFmtId="0" fontId="36" fillId="0" borderId="43" xfId="0" applyFont="1" applyFill="1" applyBorder="1" applyAlignment="1">
      <alignment horizontal="center" vertical="center" wrapText="1"/>
    </xf>
    <xf numFmtId="0" fontId="36" fillId="0" borderId="42" xfId="0" applyFont="1" applyFill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60" fillId="24" borderId="48" xfId="0" applyFont="1" applyFill="1" applyBorder="1" applyAlignment="1">
      <alignment horizontal="center" vertical="center" wrapText="1"/>
    </xf>
    <xf numFmtId="0" fontId="60" fillId="24" borderId="49" xfId="0" applyFont="1" applyFill="1" applyBorder="1" applyAlignment="1">
      <alignment horizontal="center" vertical="center" wrapText="1"/>
    </xf>
    <xf numFmtId="0" fontId="60" fillId="24" borderId="47" xfId="0" applyFont="1" applyFill="1" applyBorder="1" applyAlignment="1">
      <alignment horizontal="center" vertical="center" wrapText="1"/>
    </xf>
    <xf numFmtId="0" fontId="60" fillId="24" borderId="50" xfId="0" applyFont="1" applyFill="1" applyBorder="1" applyAlignment="1">
      <alignment horizontal="center" vertical="center" wrapText="1"/>
    </xf>
    <xf numFmtId="0" fontId="14" fillId="0" borderId="0" xfId="1" applyFont="1" applyAlignment="1">
      <alignment horizontal="left" vertical="top"/>
    </xf>
    <xf numFmtId="0" fontId="3" fillId="0" borderId="0" xfId="1" applyFont="1" applyAlignment="1">
      <alignment horizontal="center" vertical="top"/>
    </xf>
    <xf numFmtId="0" fontId="14" fillId="0" borderId="1" xfId="1" applyFont="1" applyBorder="1" applyAlignment="1">
      <alignment horizontal="center" vertical="center"/>
    </xf>
    <xf numFmtId="0" fontId="14" fillId="0" borderId="2" xfId="1" applyFont="1" applyBorder="1" applyAlignment="1">
      <alignment horizontal="center" vertical="center"/>
    </xf>
    <xf numFmtId="0" fontId="37" fillId="0" borderId="1" xfId="2" applyFont="1" applyBorder="1" applyAlignment="1">
      <alignment horizontal="center" vertical="center" wrapText="1" shrinkToFit="1"/>
    </xf>
    <xf numFmtId="0" fontId="37" fillId="0" borderId="12" xfId="2" applyFont="1" applyBorder="1" applyAlignment="1">
      <alignment horizontal="center" vertical="center" wrapText="1" shrinkToFit="1"/>
    </xf>
    <xf numFmtId="0" fontId="37" fillId="0" borderId="2" xfId="2" applyFont="1" applyBorder="1" applyAlignment="1">
      <alignment horizontal="center" vertical="center" wrapText="1" shrinkToFit="1"/>
    </xf>
    <xf numFmtId="0" fontId="37" fillId="0" borderId="14" xfId="2" applyFont="1" applyBorder="1" applyAlignment="1">
      <alignment horizontal="center" vertical="center" wrapText="1" shrinkToFit="1"/>
    </xf>
    <xf numFmtId="0" fontId="37" fillId="0" borderId="28" xfId="2" applyFont="1" applyBorder="1" applyAlignment="1">
      <alignment horizontal="center" wrapText="1" shrinkToFit="1"/>
    </xf>
    <xf numFmtId="0" fontId="37" fillId="0" borderId="16" xfId="2" applyFont="1" applyBorder="1" applyAlignment="1">
      <alignment horizontal="center" wrapText="1" shrinkToFit="1"/>
    </xf>
    <xf numFmtId="176" fontId="37" fillId="0" borderId="3" xfId="2" applyNumberFormat="1" applyFont="1" applyBorder="1" applyAlignment="1">
      <alignment horizontal="center" vertical="center" wrapText="1" shrinkToFit="1"/>
    </xf>
    <xf numFmtId="176" fontId="37" fillId="0" borderId="13" xfId="2" applyNumberFormat="1" applyFont="1" applyBorder="1" applyAlignment="1">
      <alignment horizontal="center" vertical="center" wrapText="1" shrinkToFit="1"/>
    </xf>
    <xf numFmtId="0" fontId="38" fillId="0" borderId="0" xfId="39" applyFont="1" applyAlignment="1">
      <alignment horizontal="center" vertical="center"/>
    </xf>
    <xf numFmtId="0" fontId="41" fillId="0" borderId="1" xfId="39" applyFont="1" applyBorder="1" applyAlignment="1">
      <alignment horizontal="center" vertical="center" textRotation="255"/>
    </xf>
    <xf numFmtId="0" fontId="41" fillId="0" borderId="6" xfId="39" applyFont="1" applyBorder="1" applyAlignment="1">
      <alignment horizontal="center" vertical="center" textRotation="255"/>
    </xf>
    <xf numFmtId="179" fontId="41" fillId="0" borderId="2" xfId="39" applyNumberFormat="1" applyFont="1" applyBorder="1" applyAlignment="1">
      <alignment horizontal="center" vertical="center"/>
    </xf>
    <xf numFmtId="0" fontId="41" fillId="0" borderId="2" xfId="39" applyFont="1" applyBorder="1" applyAlignment="1">
      <alignment horizontal="center" vertical="center" textRotation="255"/>
    </xf>
    <xf numFmtId="0" fontId="41" fillId="0" borderId="10" xfId="39" applyFont="1" applyBorder="1" applyAlignment="1">
      <alignment horizontal="center" vertical="center" textRotation="255"/>
    </xf>
    <xf numFmtId="180" fontId="41" fillId="0" borderId="2" xfId="39" applyNumberFormat="1" applyFont="1" applyBorder="1" applyAlignment="1">
      <alignment horizontal="center" vertical="center"/>
    </xf>
    <xf numFmtId="182" fontId="41" fillId="0" borderId="2" xfId="39" applyNumberFormat="1" applyFont="1" applyBorder="1" applyAlignment="1">
      <alignment horizontal="center" vertical="center"/>
    </xf>
    <xf numFmtId="0" fontId="41" fillId="0" borderId="10" xfId="39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10" xfId="39" applyFont="1" applyBorder="1" applyAlignment="1">
      <alignment horizontal="center" vertical="center"/>
    </xf>
    <xf numFmtId="0" fontId="11" fillId="0" borderId="6" xfId="39" applyFont="1" applyBorder="1" applyAlignment="1">
      <alignment horizontal="center" vertical="center" wrapText="1"/>
    </xf>
    <xf numFmtId="0" fontId="11" fillId="0" borderId="6" xfId="0" applyFont="1" applyBorder="1">
      <alignment vertical="center"/>
    </xf>
    <xf numFmtId="0" fontId="11" fillId="0" borderId="10" xfId="39" applyFont="1" applyBorder="1" applyAlignment="1">
      <alignment horizontal="center" vertical="center" wrapText="1"/>
    </xf>
    <xf numFmtId="0" fontId="11" fillId="0" borderId="10" xfId="0" applyFont="1" applyBorder="1">
      <alignment vertical="center"/>
    </xf>
    <xf numFmtId="0" fontId="42" fillId="0" borderId="24" xfId="39" applyFont="1" applyBorder="1" applyAlignment="1">
      <alignment horizontal="center" vertical="center" textRotation="255"/>
    </xf>
    <xf numFmtId="182" fontId="41" fillId="0" borderId="3" xfId="39" applyNumberFormat="1" applyFont="1" applyBorder="1" applyAlignment="1">
      <alignment horizontal="center" vertical="center"/>
    </xf>
    <xf numFmtId="0" fontId="41" fillId="0" borderId="10" xfId="39" applyFont="1" applyBorder="1" applyAlignment="1">
      <alignment horizontal="center" vertical="center" wrapText="1"/>
    </xf>
    <xf numFmtId="0" fontId="46" fillId="0" borderId="10" xfId="0" applyFont="1" applyBorder="1">
      <alignment vertical="center"/>
    </xf>
    <xf numFmtId="0" fontId="45" fillId="0" borderId="32" xfId="39" applyFont="1" applyBorder="1" applyAlignment="1">
      <alignment horizontal="center" vertical="center" wrapText="1"/>
    </xf>
    <xf numFmtId="0" fontId="45" fillId="0" borderId="24" xfId="39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/>
    </xf>
    <xf numFmtId="0" fontId="11" fillId="0" borderId="4" xfId="39" applyFont="1" applyBorder="1" applyAlignment="1">
      <alignment horizontal="center" vertical="center" wrapText="1"/>
    </xf>
    <xf numFmtId="0" fontId="11" fillId="0" borderId="35" xfId="39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0" fontId="45" fillId="0" borderId="4" xfId="39" applyFont="1" applyBorder="1" applyAlignment="1">
      <alignment horizontal="center" vertical="center" wrapText="1"/>
    </xf>
    <xf numFmtId="0" fontId="45" fillId="0" borderId="35" xfId="39" applyFont="1" applyBorder="1" applyAlignment="1">
      <alignment horizontal="center" vertical="center" wrapText="1"/>
    </xf>
    <xf numFmtId="0" fontId="11" fillId="0" borderId="36" xfId="39" applyFont="1" applyBorder="1" applyAlignment="1">
      <alignment horizontal="center" vertical="center" wrapText="1"/>
    </xf>
    <xf numFmtId="0" fontId="11" fillId="0" borderId="32" xfId="39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47" fillId="0" borderId="0" xfId="39" applyFont="1" applyAlignment="1">
      <alignment horizontal="left" vertical="center"/>
    </xf>
    <xf numFmtId="0" fontId="42" fillId="0" borderId="0" xfId="39" applyFont="1" applyAlignment="1">
      <alignment horizontal="left" vertical="center"/>
    </xf>
    <xf numFmtId="1" fontId="11" fillId="0" borderId="14" xfId="0" applyNumberFormat="1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182" fontId="42" fillId="0" borderId="24" xfId="39" applyNumberFormat="1" applyFont="1" applyBorder="1" applyAlignment="1">
      <alignment horizontal="center" vertical="center"/>
    </xf>
    <xf numFmtId="0" fontId="11" fillId="0" borderId="9" xfId="39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52" fillId="0" borderId="10" xfId="0" applyFont="1" applyBorder="1" applyAlignment="1">
      <alignment horizontal="center" vertical="center"/>
    </xf>
    <xf numFmtId="0" fontId="14" fillId="0" borderId="12" xfId="1" applyFont="1" applyBorder="1" applyAlignment="1">
      <alignment horizontal="center" vertical="center"/>
    </xf>
    <xf numFmtId="0" fontId="14" fillId="0" borderId="14" xfId="1" applyFont="1" applyBorder="1" applyAlignment="1">
      <alignment horizontal="center" vertical="center"/>
    </xf>
    <xf numFmtId="0" fontId="14" fillId="0" borderId="41" xfId="1" applyFont="1" applyBorder="1" applyAlignment="1">
      <alignment horizontal="center" vertical="center"/>
    </xf>
    <xf numFmtId="0" fontId="14" fillId="0" borderId="42" xfId="1" applyFont="1" applyBorder="1" applyAlignment="1">
      <alignment horizontal="center" vertical="center"/>
    </xf>
    <xf numFmtId="0" fontId="14" fillId="0" borderId="44" xfId="1" applyFont="1" applyBorder="1" applyAlignment="1">
      <alignment horizontal="center" vertical="center"/>
    </xf>
    <xf numFmtId="0" fontId="14" fillId="0" borderId="45" xfId="1" applyFont="1" applyBorder="1" applyAlignment="1">
      <alignment horizontal="center" vertical="center"/>
    </xf>
    <xf numFmtId="0" fontId="6" fillId="0" borderId="46" xfId="1" applyFont="1" applyBorder="1" applyAlignment="1">
      <alignment horizontal="center" vertical="top"/>
    </xf>
    <xf numFmtId="0" fontId="6" fillId="0" borderId="47" xfId="1" applyFont="1" applyBorder="1" applyAlignment="1">
      <alignment horizontal="center" vertical="top"/>
    </xf>
    <xf numFmtId="0" fontId="14" fillId="0" borderId="0" xfId="39" applyFont="1" applyAlignment="1">
      <alignment horizontal="center" vertical="center"/>
    </xf>
    <xf numFmtId="0" fontId="53" fillId="0" borderId="0" xfId="39" applyFont="1" applyAlignment="1">
      <alignment horizontal="center" vertical="center"/>
    </xf>
    <xf numFmtId="181" fontId="54" fillId="0" borderId="2" xfId="39" applyNumberFormat="1" applyFont="1" applyBorder="1" applyAlignment="1">
      <alignment horizontal="center" vertical="center"/>
    </xf>
    <xf numFmtId="0" fontId="54" fillId="0" borderId="2" xfId="39" applyFont="1" applyBorder="1" applyAlignment="1">
      <alignment horizontal="center" vertical="center" textRotation="255"/>
    </xf>
    <xf numFmtId="0" fontId="54" fillId="0" borderId="10" xfId="39" applyFont="1" applyBorder="1" applyAlignment="1">
      <alignment horizontal="center" vertical="center" textRotation="255"/>
    </xf>
    <xf numFmtId="182" fontId="54" fillId="0" borderId="2" xfId="39" applyNumberFormat="1" applyFont="1" applyBorder="1" applyAlignment="1">
      <alignment horizontal="center" vertical="center"/>
    </xf>
    <xf numFmtId="0" fontId="54" fillId="0" borderId="10" xfId="39" applyFont="1" applyBorder="1" applyAlignment="1">
      <alignment horizontal="center" vertical="center" wrapText="1"/>
    </xf>
    <xf numFmtId="0" fontId="54" fillId="0" borderId="8" xfId="39" applyFont="1" applyBorder="1" applyAlignment="1">
      <alignment horizontal="center" vertical="center" wrapText="1"/>
    </xf>
    <xf numFmtId="183" fontId="54" fillId="0" borderId="2" xfId="39" applyNumberFormat="1" applyFont="1" applyBorder="1" applyAlignment="1">
      <alignment horizontal="center" vertical="center"/>
    </xf>
    <xf numFmtId="183" fontId="54" fillId="0" borderId="3" xfId="39" applyNumberFormat="1" applyFont="1" applyBorder="1" applyAlignment="1">
      <alignment horizontal="center" vertical="center"/>
    </xf>
    <xf numFmtId="0" fontId="54" fillId="0" borderId="10" xfId="39" applyFont="1" applyBorder="1" applyAlignment="1">
      <alignment horizontal="center" vertical="center"/>
    </xf>
    <xf numFmtId="0" fontId="54" fillId="0" borderId="8" xfId="39" applyFont="1" applyBorder="1" applyAlignment="1">
      <alignment horizontal="center" vertical="center"/>
    </xf>
    <xf numFmtId="0" fontId="9" fillId="0" borderId="10" xfId="39" applyFont="1" applyBorder="1" applyAlignment="1">
      <alignment horizontal="center" vertical="center"/>
    </xf>
    <xf numFmtId="0" fontId="9" fillId="0" borderId="10" xfId="39" applyFont="1" applyBorder="1" applyAlignment="1">
      <alignment horizontal="center" vertical="center" wrapText="1"/>
    </xf>
    <xf numFmtId="0" fontId="9" fillId="0" borderId="8" xfId="39" applyFont="1" applyBorder="1" applyAlignment="1">
      <alignment horizontal="center" vertical="center" wrapText="1"/>
    </xf>
    <xf numFmtId="0" fontId="9" fillId="0" borderId="10" xfId="0" applyFont="1" applyBorder="1">
      <alignment vertical="center"/>
    </xf>
    <xf numFmtId="0" fontId="9" fillId="0" borderId="4" xfId="39" applyFont="1" applyBorder="1" applyAlignment="1">
      <alignment horizontal="center" vertical="center" wrapText="1"/>
    </xf>
    <xf numFmtId="0" fontId="9" fillId="0" borderId="35" xfId="39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1" fontId="9" fillId="0" borderId="14" xfId="0" applyNumberFormat="1" applyFont="1" applyBorder="1" applyAlignment="1">
      <alignment horizontal="center" vertical="center"/>
    </xf>
    <xf numFmtId="1" fontId="9" fillId="0" borderId="13" xfId="0" applyNumberFormat="1" applyFont="1" applyBorder="1" applyAlignment="1">
      <alignment horizontal="center" vertical="center"/>
    </xf>
    <xf numFmtId="0" fontId="9" fillId="0" borderId="7" xfId="39" applyFont="1" applyBorder="1" applyAlignment="1">
      <alignment horizontal="center" vertical="center"/>
    </xf>
    <xf numFmtId="0" fontId="9" fillId="0" borderId="11" xfId="39" applyFont="1" applyBorder="1" applyAlignment="1">
      <alignment horizontal="center" vertical="center"/>
    </xf>
    <xf numFmtId="0" fontId="41" fillId="0" borderId="7" xfId="39" applyFont="1" applyBorder="1" applyAlignment="1">
      <alignment horizontal="center" vertical="center" wrapText="1"/>
    </xf>
    <xf numFmtId="0" fontId="41" fillId="0" borderId="33" xfId="39" applyFont="1" applyBorder="1" applyAlignment="1">
      <alignment horizontal="center" vertical="center" wrapText="1"/>
    </xf>
    <xf numFmtId="0" fontId="41" fillId="0" borderId="11" xfId="39" applyFont="1" applyBorder="1" applyAlignment="1">
      <alignment horizontal="center" vertical="center" wrapText="1"/>
    </xf>
    <xf numFmtId="0" fontId="9" fillId="0" borderId="10" xfId="40" applyFont="1" applyBorder="1" applyAlignment="1">
      <alignment horizontal="center" vertical="center"/>
    </xf>
    <xf numFmtId="0" fontId="9" fillId="0" borderId="8" xfId="40" applyFont="1" applyBorder="1" applyAlignment="1">
      <alignment horizontal="center" vertical="center"/>
    </xf>
    <xf numFmtId="0" fontId="9" fillId="0" borderId="39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11" fillId="0" borderId="7" xfId="39" applyFont="1" applyBorder="1" applyAlignment="1">
      <alignment horizontal="center" vertical="center" wrapText="1"/>
    </xf>
    <xf numFmtId="0" fontId="11" fillId="0" borderId="33" xfId="39" applyFont="1" applyBorder="1" applyAlignment="1">
      <alignment horizontal="center" vertical="center" wrapText="1"/>
    </xf>
    <xf numFmtId="0" fontId="11" fillId="0" borderId="11" xfId="39" applyFont="1" applyBorder="1" applyAlignment="1">
      <alignment horizontal="center" vertical="center" wrapText="1"/>
    </xf>
    <xf numFmtId="0" fontId="52" fillId="0" borderId="4" xfId="39" applyFont="1" applyBorder="1" applyAlignment="1">
      <alignment horizontal="center" vertical="center" wrapText="1"/>
    </xf>
    <xf numFmtId="0" fontId="52" fillId="0" borderId="35" xfId="39" applyFont="1" applyBorder="1" applyAlignment="1">
      <alignment horizontal="center" vertical="center" wrapText="1"/>
    </xf>
    <xf numFmtId="0" fontId="52" fillId="0" borderId="10" xfId="0" applyFont="1" applyBorder="1" applyAlignment="1">
      <alignment horizontal="right" vertical="center"/>
    </xf>
    <xf numFmtId="0" fontId="11" fillId="0" borderId="4" xfId="0" applyFont="1" applyBorder="1" applyAlignment="1">
      <alignment horizontal="center" vertical="center" wrapText="1"/>
    </xf>
    <xf numFmtId="0" fontId="11" fillId="0" borderId="35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1" fontId="9" fillId="0" borderId="42" xfId="0" applyNumberFormat="1" applyFont="1" applyBorder="1" applyAlignment="1">
      <alignment horizontal="center" vertical="center"/>
    </xf>
    <xf numFmtId="1" fontId="9" fillId="0" borderId="15" xfId="0" applyNumberFormat="1" applyFont="1" applyBorder="1" applyAlignment="1">
      <alignment horizontal="center" vertical="center"/>
    </xf>
    <xf numFmtId="0" fontId="9" fillId="0" borderId="6" xfId="39" applyFont="1" applyBorder="1" applyAlignment="1">
      <alignment horizontal="center" vertical="center" wrapText="1"/>
    </xf>
    <xf numFmtId="0" fontId="52" fillId="0" borderId="6" xfId="39" applyFont="1" applyBorder="1" applyAlignment="1">
      <alignment horizontal="center" vertical="center" wrapText="1"/>
    </xf>
    <xf numFmtId="0" fontId="52" fillId="0" borderId="10" xfId="0" applyFont="1" applyBorder="1" applyAlignment="1">
      <alignment vertical="center"/>
    </xf>
  </cellXfs>
  <cellStyles count="138">
    <cellStyle name="20% - 輔色1 2" xfId="4" xr:uid="{00000000-0005-0000-0000-000000000000}"/>
    <cellStyle name="20% - 輔色2 2" xfId="5" xr:uid="{00000000-0005-0000-0000-000001000000}"/>
    <cellStyle name="20% - 輔色3 2" xfId="6" xr:uid="{00000000-0005-0000-0000-000002000000}"/>
    <cellStyle name="20% - 輔色4 2" xfId="7" xr:uid="{00000000-0005-0000-0000-000003000000}"/>
    <cellStyle name="20% - 輔色5 2" xfId="8" xr:uid="{00000000-0005-0000-0000-000004000000}"/>
    <cellStyle name="20% - 輔色6 2" xfId="9" xr:uid="{00000000-0005-0000-0000-000005000000}"/>
    <cellStyle name="40% - 輔色1 2" xfId="10" xr:uid="{00000000-0005-0000-0000-000006000000}"/>
    <cellStyle name="40% - 輔色2 2" xfId="11" xr:uid="{00000000-0005-0000-0000-000007000000}"/>
    <cellStyle name="40% - 輔色3 2" xfId="12" xr:uid="{00000000-0005-0000-0000-000008000000}"/>
    <cellStyle name="40% - 輔色4 2" xfId="13" xr:uid="{00000000-0005-0000-0000-000009000000}"/>
    <cellStyle name="40% - 輔色5 2" xfId="14" xr:uid="{00000000-0005-0000-0000-00000A000000}"/>
    <cellStyle name="40% - 輔色6 2" xfId="15" xr:uid="{00000000-0005-0000-0000-00000B000000}"/>
    <cellStyle name="60% - 輔色1 2" xfId="16" xr:uid="{00000000-0005-0000-0000-00000C000000}"/>
    <cellStyle name="60% - 輔色2 2" xfId="17" xr:uid="{00000000-0005-0000-0000-00000D000000}"/>
    <cellStyle name="60% - 輔色3 2" xfId="18" xr:uid="{00000000-0005-0000-0000-00000E000000}"/>
    <cellStyle name="60% - 輔色4 2" xfId="19" xr:uid="{00000000-0005-0000-0000-00000F000000}"/>
    <cellStyle name="60% - 輔色5 2" xfId="20" xr:uid="{00000000-0005-0000-0000-000010000000}"/>
    <cellStyle name="60% - 輔色6 2" xfId="21" xr:uid="{00000000-0005-0000-0000-000011000000}"/>
    <cellStyle name="一般" xfId="0" builtinId="0"/>
    <cellStyle name="一般 10" xfId="22" xr:uid="{00000000-0005-0000-0000-000013000000}"/>
    <cellStyle name="一般 106" xfId="23" xr:uid="{00000000-0005-0000-0000-000014000000}"/>
    <cellStyle name="一般 11" xfId="3" xr:uid="{00000000-0005-0000-0000-000015000000}"/>
    <cellStyle name="一般 12" xfId="24" xr:uid="{00000000-0005-0000-0000-000016000000}"/>
    <cellStyle name="一般 12 2" xfId="25" xr:uid="{00000000-0005-0000-0000-000017000000}"/>
    <cellStyle name="一般 129" xfId="26" xr:uid="{00000000-0005-0000-0000-000018000000}"/>
    <cellStyle name="一般 13" xfId="27" xr:uid="{00000000-0005-0000-0000-000019000000}"/>
    <cellStyle name="一般 14" xfId="28" xr:uid="{00000000-0005-0000-0000-00001A000000}"/>
    <cellStyle name="一般 149" xfId="29" xr:uid="{00000000-0005-0000-0000-00001B000000}"/>
    <cellStyle name="一般 15" xfId="30" xr:uid="{00000000-0005-0000-0000-00001C000000}"/>
    <cellStyle name="一般 16" xfId="31" xr:uid="{00000000-0005-0000-0000-00001D000000}"/>
    <cellStyle name="一般 17" xfId="32" xr:uid="{00000000-0005-0000-0000-00001E000000}"/>
    <cellStyle name="一般 172" xfId="33" xr:uid="{00000000-0005-0000-0000-00001F000000}"/>
    <cellStyle name="一般 175" xfId="34" xr:uid="{00000000-0005-0000-0000-000020000000}"/>
    <cellStyle name="一般 18" xfId="35" xr:uid="{00000000-0005-0000-0000-000021000000}"/>
    <cellStyle name="一般 181" xfId="36" xr:uid="{00000000-0005-0000-0000-000022000000}"/>
    <cellStyle name="一般 19" xfId="37" xr:uid="{00000000-0005-0000-0000-000023000000}"/>
    <cellStyle name="一般 198" xfId="38" xr:uid="{00000000-0005-0000-0000-000024000000}"/>
    <cellStyle name="一般 2" xfId="2" xr:uid="{00000000-0005-0000-0000-000025000000}"/>
    <cellStyle name="一般 2 2" xfId="39" xr:uid="{00000000-0005-0000-0000-000026000000}"/>
    <cellStyle name="一般 2 2 2" xfId="40" xr:uid="{00000000-0005-0000-0000-000027000000}"/>
    <cellStyle name="一般 2 2 3" xfId="41" xr:uid="{00000000-0005-0000-0000-000028000000}"/>
    <cellStyle name="一般 20" xfId="42" xr:uid="{00000000-0005-0000-0000-000029000000}"/>
    <cellStyle name="一般 21" xfId="43" xr:uid="{00000000-0005-0000-0000-00002A000000}"/>
    <cellStyle name="一般 22" xfId="44" xr:uid="{00000000-0005-0000-0000-00002B000000}"/>
    <cellStyle name="一般 221" xfId="45" xr:uid="{00000000-0005-0000-0000-00002C000000}"/>
    <cellStyle name="一般 23" xfId="46" xr:uid="{00000000-0005-0000-0000-00002D000000}"/>
    <cellStyle name="一般 24" xfId="47" xr:uid="{00000000-0005-0000-0000-00002E000000}"/>
    <cellStyle name="一般 25" xfId="48" xr:uid="{00000000-0005-0000-0000-00002F000000}"/>
    <cellStyle name="一般 26" xfId="49" xr:uid="{00000000-0005-0000-0000-000030000000}"/>
    <cellStyle name="一般 27" xfId="50" xr:uid="{00000000-0005-0000-0000-000031000000}"/>
    <cellStyle name="一般 28" xfId="51" xr:uid="{00000000-0005-0000-0000-000032000000}"/>
    <cellStyle name="一般 29" xfId="52" xr:uid="{00000000-0005-0000-0000-000033000000}"/>
    <cellStyle name="一般 3" xfId="53" xr:uid="{00000000-0005-0000-0000-000034000000}"/>
    <cellStyle name="一般 3 2" xfId="54" xr:uid="{00000000-0005-0000-0000-000035000000}"/>
    <cellStyle name="一般 3 2 3" xfId="55" xr:uid="{00000000-0005-0000-0000-000036000000}"/>
    <cellStyle name="一般 3 2 4 2" xfId="56" xr:uid="{00000000-0005-0000-0000-000037000000}"/>
    <cellStyle name="一般 3 3" xfId="57" xr:uid="{00000000-0005-0000-0000-000038000000}"/>
    <cellStyle name="一般 3 3 2" xfId="58" xr:uid="{00000000-0005-0000-0000-000039000000}"/>
    <cellStyle name="一般 30" xfId="59" xr:uid="{00000000-0005-0000-0000-00003A000000}"/>
    <cellStyle name="一般 31" xfId="60" xr:uid="{00000000-0005-0000-0000-00003B000000}"/>
    <cellStyle name="一般 32" xfId="61" xr:uid="{00000000-0005-0000-0000-00003C000000}"/>
    <cellStyle name="一般 33" xfId="62" xr:uid="{00000000-0005-0000-0000-00003D000000}"/>
    <cellStyle name="一般 34" xfId="63" xr:uid="{00000000-0005-0000-0000-00003E000000}"/>
    <cellStyle name="一般 35" xfId="64" xr:uid="{00000000-0005-0000-0000-00003F000000}"/>
    <cellStyle name="一般 36" xfId="65" xr:uid="{00000000-0005-0000-0000-000040000000}"/>
    <cellStyle name="一般 37" xfId="66" xr:uid="{00000000-0005-0000-0000-000041000000}"/>
    <cellStyle name="一般 38" xfId="67" xr:uid="{00000000-0005-0000-0000-000042000000}"/>
    <cellStyle name="一般 39" xfId="68" xr:uid="{00000000-0005-0000-0000-000043000000}"/>
    <cellStyle name="一般 4" xfId="69" xr:uid="{00000000-0005-0000-0000-000044000000}"/>
    <cellStyle name="一般 40" xfId="70" xr:uid="{00000000-0005-0000-0000-000045000000}"/>
    <cellStyle name="一般 41" xfId="71" xr:uid="{00000000-0005-0000-0000-000046000000}"/>
    <cellStyle name="一般 42" xfId="72" xr:uid="{00000000-0005-0000-0000-000047000000}"/>
    <cellStyle name="一般 43" xfId="73" xr:uid="{00000000-0005-0000-0000-000048000000}"/>
    <cellStyle name="一般 44" xfId="74" xr:uid="{00000000-0005-0000-0000-000049000000}"/>
    <cellStyle name="一般 45" xfId="75" xr:uid="{00000000-0005-0000-0000-00004A000000}"/>
    <cellStyle name="一般 46" xfId="76" xr:uid="{00000000-0005-0000-0000-00004B000000}"/>
    <cellStyle name="一般 47" xfId="77" xr:uid="{00000000-0005-0000-0000-00004C000000}"/>
    <cellStyle name="一般 48" xfId="78" xr:uid="{00000000-0005-0000-0000-00004D000000}"/>
    <cellStyle name="一般 49" xfId="79" xr:uid="{00000000-0005-0000-0000-00004E000000}"/>
    <cellStyle name="一般 5" xfId="80" xr:uid="{00000000-0005-0000-0000-00004F000000}"/>
    <cellStyle name="一般 5 2" xfId="81" xr:uid="{00000000-0005-0000-0000-000050000000}"/>
    <cellStyle name="一般 50" xfId="82" xr:uid="{00000000-0005-0000-0000-000051000000}"/>
    <cellStyle name="一般 51" xfId="83" xr:uid="{00000000-0005-0000-0000-000052000000}"/>
    <cellStyle name="一般 52" xfId="84" xr:uid="{00000000-0005-0000-0000-000053000000}"/>
    <cellStyle name="一般 53" xfId="85" xr:uid="{00000000-0005-0000-0000-000054000000}"/>
    <cellStyle name="一般 54" xfId="86" xr:uid="{00000000-0005-0000-0000-000055000000}"/>
    <cellStyle name="一般 55" xfId="87" xr:uid="{00000000-0005-0000-0000-000056000000}"/>
    <cellStyle name="一般 56" xfId="88" xr:uid="{00000000-0005-0000-0000-000057000000}"/>
    <cellStyle name="一般 57" xfId="89" xr:uid="{00000000-0005-0000-0000-000058000000}"/>
    <cellStyle name="一般 58" xfId="90" xr:uid="{00000000-0005-0000-0000-000059000000}"/>
    <cellStyle name="一般 58 2" xfId="91" xr:uid="{00000000-0005-0000-0000-00005A000000}"/>
    <cellStyle name="一般 58 3" xfId="92" xr:uid="{00000000-0005-0000-0000-00005B000000}"/>
    <cellStyle name="一般 59" xfId="93" xr:uid="{00000000-0005-0000-0000-00005C000000}"/>
    <cellStyle name="一般 6" xfId="94" xr:uid="{00000000-0005-0000-0000-00005D000000}"/>
    <cellStyle name="一般 6 2" xfId="95" xr:uid="{00000000-0005-0000-0000-00005E000000}"/>
    <cellStyle name="一般 6 2 2" xfId="96" xr:uid="{00000000-0005-0000-0000-00005F000000}"/>
    <cellStyle name="一般 60" xfId="97" xr:uid="{00000000-0005-0000-0000-000060000000}"/>
    <cellStyle name="一般 61" xfId="98" xr:uid="{00000000-0005-0000-0000-000061000000}"/>
    <cellStyle name="一般 62" xfId="99" xr:uid="{00000000-0005-0000-0000-000062000000}"/>
    <cellStyle name="一般 63" xfId="100" xr:uid="{00000000-0005-0000-0000-000063000000}"/>
    <cellStyle name="一般 64" xfId="101" xr:uid="{00000000-0005-0000-0000-000064000000}"/>
    <cellStyle name="一般 65" xfId="102" xr:uid="{00000000-0005-0000-0000-000065000000}"/>
    <cellStyle name="一般 66" xfId="103" xr:uid="{00000000-0005-0000-0000-000066000000}"/>
    <cellStyle name="一般 67" xfId="104" xr:uid="{00000000-0005-0000-0000-000067000000}"/>
    <cellStyle name="一般 68" xfId="105" xr:uid="{00000000-0005-0000-0000-000068000000}"/>
    <cellStyle name="一般 69" xfId="106" xr:uid="{00000000-0005-0000-0000-000069000000}"/>
    <cellStyle name="一般 7" xfId="107" xr:uid="{00000000-0005-0000-0000-00006A000000}"/>
    <cellStyle name="一般 7 2" xfId="108" xr:uid="{00000000-0005-0000-0000-00006B000000}"/>
    <cellStyle name="一般 7 3" xfId="109" xr:uid="{00000000-0005-0000-0000-00006C000000}"/>
    <cellStyle name="一般 7 3 2" xfId="110" xr:uid="{00000000-0005-0000-0000-00006D000000}"/>
    <cellStyle name="一般 7 3 4 2" xfId="111" xr:uid="{00000000-0005-0000-0000-00006E000000}"/>
    <cellStyle name="一般 8" xfId="1" xr:uid="{00000000-0005-0000-0000-00006F000000}"/>
    <cellStyle name="一般 8 2" xfId="112" xr:uid="{00000000-0005-0000-0000-000070000000}"/>
    <cellStyle name="一般 9" xfId="113" xr:uid="{00000000-0005-0000-0000-000071000000}"/>
    <cellStyle name="一般 92 12" xfId="114" xr:uid="{00000000-0005-0000-0000-000072000000}"/>
    <cellStyle name="中等 2" xfId="115" xr:uid="{00000000-0005-0000-0000-000073000000}"/>
    <cellStyle name="合計 2" xfId="116" xr:uid="{00000000-0005-0000-0000-000074000000}"/>
    <cellStyle name="好 2" xfId="117" xr:uid="{00000000-0005-0000-0000-000075000000}"/>
    <cellStyle name="計算方式 2" xfId="118" xr:uid="{00000000-0005-0000-0000-000076000000}"/>
    <cellStyle name="連結的儲存格 2" xfId="119" xr:uid="{00000000-0005-0000-0000-000077000000}"/>
    <cellStyle name="備註 2" xfId="120" xr:uid="{00000000-0005-0000-0000-000078000000}"/>
    <cellStyle name="說明文字 2" xfId="121" xr:uid="{00000000-0005-0000-0000-000079000000}"/>
    <cellStyle name="輔色1 2" xfId="122" xr:uid="{00000000-0005-0000-0000-00007A000000}"/>
    <cellStyle name="輔色2 2" xfId="123" xr:uid="{00000000-0005-0000-0000-00007B000000}"/>
    <cellStyle name="輔色3 2" xfId="124" xr:uid="{00000000-0005-0000-0000-00007C000000}"/>
    <cellStyle name="輔色4 2" xfId="125" xr:uid="{00000000-0005-0000-0000-00007D000000}"/>
    <cellStyle name="輔色5 2" xfId="126" xr:uid="{00000000-0005-0000-0000-00007E000000}"/>
    <cellStyle name="輔色6 2" xfId="127" xr:uid="{00000000-0005-0000-0000-00007F000000}"/>
    <cellStyle name="標題 1 2" xfId="128" xr:uid="{00000000-0005-0000-0000-000080000000}"/>
    <cellStyle name="標題 2 2" xfId="129" xr:uid="{00000000-0005-0000-0000-000081000000}"/>
    <cellStyle name="標題 3 2" xfId="130" xr:uid="{00000000-0005-0000-0000-000082000000}"/>
    <cellStyle name="標題 4 2" xfId="131" xr:uid="{00000000-0005-0000-0000-000083000000}"/>
    <cellStyle name="標題 5" xfId="132" xr:uid="{00000000-0005-0000-0000-000084000000}"/>
    <cellStyle name="輸入 2" xfId="133" xr:uid="{00000000-0005-0000-0000-000085000000}"/>
    <cellStyle name="輸出 2" xfId="134" xr:uid="{00000000-0005-0000-0000-000086000000}"/>
    <cellStyle name="檢查儲存格 2" xfId="135" xr:uid="{00000000-0005-0000-0000-000087000000}"/>
    <cellStyle name="壞 2" xfId="136" xr:uid="{00000000-0005-0000-0000-000088000000}"/>
    <cellStyle name="警告文字 2" xfId="137" xr:uid="{00000000-0005-0000-0000-00008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31"/>
  <sheetViews>
    <sheetView tabSelected="1" zoomScale="80" zoomScaleNormal="80" workbookViewId="0">
      <selection activeCell="A3" sqref="A3"/>
    </sheetView>
  </sheetViews>
  <sheetFormatPr defaultColWidth="9.375" defaultRowHeight="31.9" customHeight="1"/>
  <cols>
    <col min="1" max="1" width="4.125" style="1" customWidth="1"/>
    <col min="2" max="2" width="9.5" style="19" customWidth="1"/>
    <col min="3" max="3" width="6.5" style="19" customWidth="1"/>
    <col min="4" max="4" width="30.5" style="21" customWidth="1"/>
    <col min="5" max="5" width="73.375" style="19" bestFit="1" customWidth="1"/>
    <col min="6" max="6" width="31.875" style="21" customWidth="1"/>
    <col min="7" max="12" width="7.75" style="1" customWidth="1"/>
    <col min="13" max="13" width="10.625" style="1" customWidth="1"/>
    <col min="14" max="14" width="7.25" style="1" customWidth="1"/>
    <col min="15" max="249" width="22" style="1" customWidth="1"/>
    <col min="250" max="250" width="9.375" style="1" customWidth="1"/>
    <col min="251" max="251" width="5.375" style="1" customWidth="1"/>
    <col min="252" max="262" width="11.375" style="1" customWidth="1"/>
    <col min="263" max="263" width="9.375" style="1" customWidth="1"/>
    <col min="264" max="264" width="5.375" style="1" customWidth="1"/>
    <col min="265" max="265" width="9.375" style="1"/>
    <col min="266" max="266" width="9.375" style="1" customWidth="1"/>
    <col min="267" max="267" width="7.75" style="1" customWidth="1"/>
    <col min="268" max="269" width="31.625" style="1" customWidth="1"/>
    <col min="270" max="505" width="22" style="1" customWidth="1"/>
    <col min="506" max="506" width="9.375" style="1" customWidth="1"/>
    <col min="507" max="507" width="5.375" style="1" customWidth="1"/>
    <col min="508" max="518" width="11.375" style="1" customWidth="1"/>
    <col min="519" max="519" width="9.375" style="1" customWidth="1"/>
    <col min="520" max="520" width="5.375" style="1" customWidth="1"/>
    <col min="521" max="521" width="9.375" style="1"/>
    <col min="522" max="522" width="9.375" style="1" customWidth="1"/>
    <col min="523" max="523" width="7.75" style="1" customWidth="1"/>
    <col min="524" max="525" width="31.625" style="1" customWidth="1"/>
    <col min="526" max="761" width="22" style="1" customWidth="1"/>
    <col min="762" max="762" width="9.375" style="1" customWidth="1"/>
    <col min="763" max="763" width="5.375" style="1" customWidth="1"/>
    <col min="764" max="774" width="11.375" style="1" customWidth="1"/>
    <col min="775" max="775" width="9.375" style="1" customWidth="1"/>
    <col min="776" max="776" width="5.375" style="1" customWidth="1"/>
    <col min="777" max="777" width="9.375" style="1"/>
    <col min="778" max="778" width="9.375" style="1" customWidth="1"/>
    <col min="779" max="779" width="7.75" style="1" customWidth="1"/>
    <col min="780" max="781" width="31.625" style="1" customWidth="1"/>
    <col min="782" max="1017" width="22" style="1" customWidth="1"/>
    <col min="1018" max="1018" width="9.375" style="1" customWidth="1"/>
    <col min="1019" max="1019" width="5.375" style="1" customWidth="1"/>
    <col min="1020" max="1030" width="11.375" style="1" customWidth="1"/>
    <col min="1031" max="1031" width="9.375" style="1" customWidth="1"/>
    <col min="1032" max="1032" width="5.375" style="1" customWidth="1"/>
    <col min="1033" max="1033" width="9.375" style="1"/>
    <col min="1034" max="1034" width="9.375" style="1" customWidth="1"/>
    <col min="1035" max="1035" width="7.75" style="1" customWidth="1"/>
    <col min="1036" max="1037" width="31.625" style="1" customWidth="1"/>
    <col min="1038" max="1273" width="22" style="1" customWidth="1"/>
    <col min="1274" max="1274" width="9.375" style="1" customWidth="1"/>
    <col min="1275" max="1275" width="5.375" style="1" customWidth="1"/>
    <col min="1276" max="1286" width="11.375" style="1" customWidth="1"/>
    <col min="1287" max="1287" width="9.375" style="1" customWidth="1"/>
    <col min="1288" max="1288" width="5.375" style="1" customWidth="1"/>
    <col min="1289" max="1289" width="9.375" style="1"/>
    <col min="1290" max="1290" width="9.375" style="1" customWidth="1"/>
    <col min="1291" max="1291" width="7.75" style="1" customWidth="1"/>
    <col min="1292" max="1293" width="31.625" style="1" customWidth="1"/>
    <col min="1294" max="1529" width="22" style="1" customWidth="1"/>
    <col min="1530" max="1530" width="9.375" style="1" customWidth="1"/>
    <col min="1531" max="1531" width="5.375" style="1" customWidth="1"/>
    <col min="1532" max="1542" width="11.375" style="1" customWidth="1"/>
    <col min="1543" max="1543" width="9.375" style="1" customWidth="1"/>
    <col min="1544" max="1544" width="5.375" style="1" customWidth="1"/>
    <col min="1545" max="1545" width="9.375" style="1"/>
    <col min="1546" max="1546" width="9.375" style="1" customWidth="1"/>
    <col min="1547" max="1547" width="7.75" style="1" customWidth="1"/>
    <col min="1548" max="1549" width="31.625" style="1" customWidth="1"/>
    <col min="1550" max="1785" width="22" style="1" customWidth="1"/>
    <col min="1786" max="1786" width="9.375" style="1" customWidth="1"/>
    <col min="1787" max="1787" width="5.375" style="1" customWidth="1"/>
    <col min="1788" max="1798" width="11.375" style="1" customWidth="1"/>
    <col min="1799" max="1799" width="9.375" style="1" customWidth="1"/>
    <col min="1800" max="1800" width="5.375" style="1" customWidth="1"/>
    <col min="1801" max="1801" width="9.375" style="1"/>
    <col min="1802" max="1802" width="9.375" style="1" customWidth="1"/>
    <col min="1803" max="1803" width="7.75" style="1" customWidth="1"/>
    <col min="1804" max="1805" width="31.625" style="1" customWidth="1"/>
    <col min="1806" max="2041" width="22" style="1" customWidth="1"/>
    <col min="2042" max="2042" width="9.375" style="1" customWidth="1"/>
    <col min="2043" max="2043" width="5.375" style="1" customWidth="1"/>
    <col min="2044" max="2054" width="11.375" style="1" customWidth="1"/>
    <col min="2055" max="2055" width="9.375" style="1" customWidth="1"/>
    <col min="2056" max="2056" width="5.375" style="1" customWidth="1"/>
    <col min="2057" max="2057" width="9.375" style="1"/>
    <col min="2058" max="2058" width="9.375" style="1" customWidth="1"/>
    <col min="2059" max="2059" width="7.75" style="1" customWidth="1"/>
    <col min="2060" max="2061" width="31.625" style="1" customWidth="1"/>
    <col min="2062" max="2297" width="22" style="1" customWidth="1"/>
    <col min="2298" max="2298" width="9.375" style="1" customWidth="1"/>
    <col min="2299" max="2299" width="5.375" style="1" customWidth="1"/>
    <col min="2300" max="2310" width="11.375" style="1" customWidth="1"/>
    <col min="2311" max="2311" width="9.375" style="1" customWidth="1"/>
    <col min="2312" max="2312" width="5.375" style="1" customWidth="1"/>
    <col min="2313" max="2313" width="9.375" style="1"/>
    <col min="2314" max="2314" width="9.375" style="1" customWidth="1"/>
    <col min="2315" max="2315" width="7.75" style="1" customWidth="1"/>
    <col min="2316" max="2317" width="31.625" style="1" customWidth="1"/>
    <col min="2318" max="2553" width="22" style="1" customWidth="1"/>
    <col min="2554" max="2554" width="9.375" style="1" customWidth="1"/>
    <col min="2555" max="2555" width="5.375" style="1" customWidth="1"/>
    <col min="2556" max="2566" width="11.375" style="1" customWidth="1"/>
    <col min="2567" max="2567" width="9.375" style="1" customWidth="1"/>
    <col min="2568" max="2568" width="5.375" style="1" customWidth="1"/>
    <col min="2569" max="2569" width="9.375" style="1"/>
    <col min="2570" max="2570" width="9.375" style="1" customWidth="1"/>
    <col min="2571" max="2571" width="7.75" style="1" customWidth="1"/>
    <col min="2572" max="2573" width="31.625" style="1" customWidth="1"/>
    <col min="2574" max="2809" width="22" style="1" customWidth="1"/>
    <col min="2810" max="2810" width="9.375" style="1" customWidth="1"/>
    <col min="2811" max="2811" width="5.375" style="1" customWidth="1"/>
    <col min="2812" max="2822" width="11.375" style="1" customWidth="1"/>
    <col min="2823" max="2823" width="9.375" style="1" customWidth="1"/>
    <col min="2824" max="2824" width="5.375" style="1" customWidth="1"/>
    <col min="2825" max="2825" width="9.375" style="1"/>
    <col min="2826" max="2826" width="9.375" style="1" customWidth="1"/>
    <col min="2827" max="2827" width="7.75" style="1" customWidth="1"/>
    <col min="2828" max="2829" width="31.625" style="1" customWidth="1"/>
    <col min="2830" max="3065" width="22" style="1" customWidth="1"/>
    <col min="3066" max="3066" width="9.375" style="1" customWidth="1"/>
    <col min="3067" max="3067" width="5.375" style="1" customWidth="1"/>
    <col min="3068" max="3078" width="11.375" style="1" customWidth="1"/>
    <col min="3079" max="3079" width="9.375" style="1" customWidth="1"/>
    <col min="3080" max="3080" width="5.375" style="1" customWidth="1"/>
    <col min="3081" max="3081" width="9.375" style="1"/>
    <col min="3082" max="3082" width="9.375" style="1" customWidth="1"/>
    <col min="3083" max="3083" width="7.75" style="1" customWidth="1"/>
    <col min="3084" max="3085" width="31.625" style="1" customWidth="1"/>
    <col min="3086" max="3321" width="22" style="1" customWidth="1"/>
    <col min="3322" max="3322" width="9.375" style="1" customWidth="1"/>
    <col min="3323" max="3323" width="5.375" style="1" customWidth="1"/>
    <col min="3324" max="3334" width="11.375" style="1" customWidth="1"/>
    <col min="3335" max="3335" width="9.375" style="1" customWidth="1"/>
    <col min="3336" max="3336" width="5.375" style="1" customWidth="1"/>
    <col min="3337" max="3337" width="9.375" style="1"/>
    <col min="3338" max="3338" width="9.375" style="1" customWidth="1"/>
    <col min="3339" max="3339" width="7.75" style="1" customWidth="1"/>
    <col min="3340" max="3341" width="31.625" style="1" customWidth="1"/>
    <col min="3342" max="3577" width="22" style="1" customWidth="1"/>
    <col min="3578" max="3578" width="9.375" style="1" customWidth="1"/>
    <col min="3579" max="3579" width="5.375" style="1" customWidth="1"/>
    <col min="3580" max="3590" width="11.375" style="1" customWidth="1"/>
    <col min="3591" max="3591" width="9.375" style="1" customWidth="1"/>
    <col min="3592" max="3592" width="5.375" style="1" customWidth="1"/>
    <col min="3593" max="3593" width="9.375" style="1"/>
    <col min="3594" max="3594" width="9.375" style="1" customWidth="1"/>
    <col min="3595" max="3595" width="7.75" style="1" customWidth="1"/>
    <col min="3596" max="3597" width="31.625" style="1" customWidth="1"/>
    <col min="3598" max="3833" width="22" style="1" customWidth="1"/>
    <col min="3834" max="3834" width="9.375" style="1" customWidth="1"/>
    <col min="3835" max="3835" width="5.375" style="1" customWidth="1"/>
    <col min="3836" max="3846" width="11.375" style="1" customWidth="1"/>
    <col min="3847" max="3847" width="9.375" style="1" customWidth="1"/>
    <col min="3848" max="3848" width="5.375" style="1" customWidth="1"/>
    <col min="3849" max="3849" width="9.375" style="1"/>
    <col min="3850" max="3850" width="9.375" style="1" customWidth="1"/>
    <col min="3851" max="3851" width="7.75" style="1" customWidth="1"/>
    <col min="3852" max="3853" width="31.625" style="1" customWidth="1"/>
    <col min="3854" max="4089" width="22" style="1" customWidth="1"/>
    <col min="4090" max="4090" width="9.375" style="1" customWidth="1"/>
    <col min="4091" max="4091" width="5.375" style="1" customWidth="1"/>
    <col min="4092" max="4102" width="11.375" style="1" customWidth="1"/>
    <col min="4103" max="4103" width="9.375" style="1" customWidth="1"/>
    <col min="4104" max="4104" width="5.375" style="1" customWidth="1"/>
    <col min="4105" max="4105" width="9.375" style="1"/>
    <col min="4106" max="4106" width="9.375" style="1" customWidth="1"/>
    <col min="4107" max="4107" width="7.75" style="1" customWidth="1"/>
    <col min="4108" max="4109" width="31.625" style="1" customWidth="1"/>
    <col min="4110" max="4345" width="22" style="1" customWidth="1"/>
    <col min="4346" max="4346" width="9.375" style="1" customWidth="1"/>
    <col min="4347" max="4347" width="5.375" style="1" customWidth="1"/>
    <col min="4348" max="4358" width="11.375" style="1" customWidth="1"/>
    <col min="4359" max="4359" width="9.375" style="1" customWidth="1"/>
    <col min="4360" max="4360" width="5.375" style="1" customWidth="1"/>
    <col min="4361" max="4361" width="9.375" style="1"/>
    <col min="4362" max="4362" width="9.375" style="1" customWidth="1"/>
    <col min="4363" max="4363" width="7.75" style="1" customWidth="1"/>
    <col min="4364" max="4365" width="31.625" style="1" customWidth="1"/>
    <col min="4366" max="4601" width="22" style="1" customWidth="1"/>
    <col min="4602" max="4602" width="9.375" style="1" customWidth="1"/>
    <col min="4603" max="4603" width="5.375" style="1" customWidth="1"/>
    <col min="4604" max="4614" width="11.375" style="1" customWidth="1"/>
    <col min="4615" max="4615" width="9.375" style="1" customWidth="1"/>
    <col min="4616" max="4616" width="5.375" style="1" customWidth="1"/>
    <col min="4617" max="4617" width="9.375" style="1"/>
    <col min="4618" max="4618" width="9.375" style="1" customWidth="1"/>
    <col min="4619" max="4619" width="7.75" style="1" customWidth="1"/>
    <col min="4620" max="4621" width="31.625" style="1" customWidth="1"/>
    <col min="4622" max="4857" width="22" style="1" customWidth="1"/>
    <col min="4858" max="4858" width="9.375" style="1" customWidth="1"/>
    <col min="4859" max="4859" width="5.375" style="1" customWidth="1"/>
    <col min="4860" max="4870" width="11.375" style="1" customWidth="1"/>
    <col min="4871" max="4871" width="9.375" style="1" customWidth="1"/>
    <col min="4872" max="4872" width="5.375" style="1" customWidth="1"/>
    <col min="4873" max="4873" width="9.375" style="1"/>
    <col min="4874" max="4874" width="9.375" style="1" customWidth="1"/>
    <col min="4875" max="4875" width="7.75" style="1" customWidth="1"/>
    <col min="4876" max="4877" width="31.625" style="1" customWidth="1"/>
    <col min="4878" max="5113" width="22" style="1" customWidth="1"/>
    <col min="5114" max="5114" width="9.375" style="1" customWidth="1"/>
    <col min="5115" max="5115" width="5.375" style="1" customWidth="1"/>
    <col min="5116" max="5126" width="11.375" style="1" customWidth="1"/>
    <col min="5127" max="5127" width="9.375" style="1" customWidth="1"/>
    <col min="5128" max="5128" width="5.375" style="1" customWidth="1"/>
    <col min="5129" max="5129" width="9.375" style="1"/>
    <col min="5130" max="5130" width="9.375" style="1" customWidth="1"/>
    <col min="5131" max="5131" width="7.75" style="1" customWidth="1"/>
    <col min="5132" max="5133" width="31.625" style="1" customWidth="1"/>
    <col min="5134" max="5369" width="22" style="1" customWidth="1"/>
    <col min="5370" max="5370" width="9.375" style="1" customWidth="1"/>
    <col min="5371" max="5371" width="5.375" style="1" customWidth="1"/>
    <col min="5372" max="5382" width="11.375" style="1" customWidth="1"/>
    <col min="5383" max="5383" width="9.375" style="1" customWidth="1"/>
    <col min="5384" max="5384" width="5.375" style="1" customWidth="1"/>
    <col min="5385" max="5385" width="9.375" style="1"/>
    <col min="5386" max="5386" width="9.375" style="1" customWidth="1"/>
    <col min="5387" max="5387" width="7.75" style="1" customWidth="1"/>
    <col min="5388" max="5389" width="31.625" style="1" customWidth="1"/>
    <col min="5390" max="5625" width="22" style="1" customWidth="1"/>
    <col min="5626" max="5626" width="9.375" style="1" customWidth="1"/>
    <col min="5627" max="5627" width="5.375" style="1" customWidth="1"/>
    <col min="5628" max="5638" width="11.375" style="1" customWidth="1"/>
    <col min="5639" max="5639" width="9.375" style="1" customWidth="1"/>
    <col min="5640" max="5640" width="5.375" style="1" customWidth="1"/>
    <col min="5641" max="5641" width="9.375" style="1"/>
    <col min="5642" max="5642" width="9.375" style="1" customWidth="1"/>
    <col min="5643" max="5643" width="7.75" style="1" customWidth="1"/>
    <col min="5644" max="5645" width="31.625" style="1" customWidth="1"/>
    <col min="5646" max="5881" width="22" style="1" customWidth="1"/>
    <col min="5882" max="5882" width="9.375" style="1" customWidth="1"/>
    <col min="5883" max="5883" width="5.375" style="1" customWidth="1"/>
    <col min="5884" max="5894" width="11.375" style="1" customWidth="1"/>
    <col min="5895" max="5895" width="9.375" style="1" customWidth="1"/>
    <col min="5896" max="5896" width="5.375" style="1" customWidth="1"/>
    <col min="5897" max="5897" width="9.375" style="1"/>
    <col min="5898" max="5898" width="9.375" style="1" customWidth="1"/>
    <col min="5899" max="5899" width="7.75" style="1" customWidth="1"/>
    <col min="5900" max="5901" width="31.625" style="1" customWidth="1"/>
    <col min="5902" max="6137" width="22" style="1" customWidth="1"/>
    <col min="6138" max="6138" width="9.375" style="1" customWidth="1"/>
    <col min="6139" max="6139" width="5.375" style="1" customWidth="1"/>
    <col min="6140" max="6150" width="11.375" style="1" customWidth="1"/>
    <col min="6151" max="6151" width="9.375" style="1" customWidth="1"/>
    <col min="6152" max="6152" width="5.375" style="1" customWidth="1"/>
    <col min="6153" max="6153" width="9.375" style="1"/>
    <col min="6154" max="6154" width="9.375" style="1" customWidth="1"/>
    <col min="6155" max="6155" width="7.75" style="1" customWidth="1"/>
    <col min="6156" max="6157" width="31.625" style="1" customWidth="1"/>
    <col min="6158" max="6393" width="22" style="1" customWidth="1"/>
    <col min="6394" max="6394" width="9.375" style="1" customWidth="1"/>
    <col min="6395" max="6395" width="5.375" style="1" customWidth="1"/>
    <col min="6396" max="6406" width="11.375" style="1" customWidth="1"/>
    <col min="6407" max="6407" width="9.375" style="1" customWidth="1"/>
    <col min="6408" max="6408" width="5.375" style="1" customWidth="1"/>
    <col min="6409" max="6409" width="9.375" style="1"/>
    <col min="6410" max="6410" width="9.375" style="1" customWidth="1"/>
    <col min="6411" max="6411" width="7.75" style="1" customWidth="1"/>
    <col min="6412" max="6413" width="31.625" style="1" customWidth="1"/>
    <col min="6414" max="6649" width="22" style="1" customWidth="1"/>
    <col min="6650" max="6650" width="9.375" style="1" customWidth="1"/>
    <col min="6651" max="6651" width="5.375" style="1" customWidth="1"/>
    <col min="6652" max="6662" width="11.375" style="1" customWidth="1"/>
    <col min="6663" max="6663" width="9.375" style="1" customWidth="1"/>
    <col min="6664" max="6664" width="5.375" style="1" customWidth="1"/>
    <col min="6665" max="6665" width="9.375" style="1"/>
    <col min="6666" max="6666" width="9.375" style="1" customWidth="1"/>
    <col min="6667" max="6667" width="7.75" style="1" customWidth="1"/>
    <col min="6668" max="6669" width="31.625" style="1" customWidth="1"/>
    <col min="6670" max="6905" width="22" style="1" customWidth="1"/>
    <col min="6906" max="6906" width="9.375" style="1" customWidth="1"/>
    <col min="6907" max="6907" width="5.375" style="1" customWidth="1"/>
    <col min="6908" max="6918" width="11.375" style="1" customWidth="1"/>
    <col min="6919" max="6919" width="9.375" style="1" customWidth="1"/>
    <col min="6920" max="6920" width="5.375" style="1" customWidth="1"/>
    <col min="6921" max="6921" width="9.375" style="1"/>
    <col min="6922" max="6922" width="9.375" style="1" customWidth="1"/>
    <col min="6923" max="6923" width="7.75" style="1" customWidth="1"/>
    <col min="6924" max="6925" width="31.625" style="1" customWidth="1"/>
    <col min="6926" max="7161" width="22" style="1" customWidth="1"/>
    <col min="7162" max="7162" width="9.375" style="1" customWidth="1"/>
    <col min="7163" max="7163" width="5.375" style="1" customWidth="1"/>
    <col min="7164" max="7174" width="11.375" style="1" customWidth="1"/>
    <col min="7175" max="7175" width="9.375" style="1" customWidth="1"/>
    <col min="7176" max="7176" width="5.375" style="1" customWidth="1"/>
    <col min="7177" max="7177" width="9.375" style="1"/>
    <col min="7178" max="7178" width="9.375" style="1" customWidth="1"/>
    <col min="7179" max="7179" width="7.75" style="1" customWidth="1"/>
    <col min="7180" max="7181" width="31.625" style="1" customWidth="1"/>
    <col min="7182" max="7417" width="22" style="1" customWidth="1"/>
    <col min="7418" max="7418" width="9.375" style="1" customWidth="1"/>
    <col min="7419" max="7419" width="5.375" style="1" customWidth="1"/>
    <col min="7420" max="7430" width="11.375" style="1" customWidth="1"/>
    <col min="7431" max="7431" width="9.375" style="1" customWidth="1"/>
    <col min="7432" max="7432" width="5.375" style="1" customWidth="1"/>
    <col min="7433" max="7433" width="9.375" style="1"/>
    <col min="7434" max="7434" width="9.375" style="1" customWidth="1"/>
    <col min="7435" max="7435" width="7.75" style="1" customWidth="1"/>
    <col min="7436" max="7437" width="31.625" style="1" customWidth="1"/>
    <col min="7438" max="7673" width="22" style="1" customWidth="1"/>
    <col min="7674" max="7674" width="9.375" style="1" customWidth="1"/>
    <col min="7675" max="7675" width="5.375" style="1" customWidth="1"/>
    <col min="7676" max="7686" width="11.375" style="1" customWidth="1"/>
    <col min="7687" max="7687" width="9.375" style="1" customWidth="1"/>
    <col min="7688" max="7688" width="5.375" style="1" customWidth="1"/>
    <col min="7689" max="7689" width="9.375" style="1"/>
    <col min="7690" max="7690" width="9.375" style="1" customWidth="1"/>
    <col min="7691" max="7691" width="7.75" style="1" customWidth="1"/>
    <col min="7692" max="7693" width="31.625" style="1" customWidth="1"/>
    <col min="7694" max="7929" width="22" style="1" customWidth="1"/>
    <col min="7930" max="7930" width="9.375" style="1" customWidth="1"/>
    <col min="7931" max="7931" width="5.375" style="1" customWidth="1"/>
    <col min="7932" max="7942" width="11.375" style="1" customWidth="1"/>
    <col min="7943" max="7943" width="9.375" style="1" customWidth="1"/>
    <col min="7944" max="7944" width="5.375" style="1" customWidth="1"/>
    <col min="7945" max="7945" width="9.375" style="1"/>
    <col min="7946" max="7946" width="9.375" style="1" customWidth="1"/>
    <col min="7947" max="7947" width="7.75" style="1" customWidth="1"/>
    <col min="7948" max="7949" width="31.625" style="1" customWidth="1"/>
    <col min="7950" max="8185" width="22" style="1" customWidth="1"/>
    <col min="8186" max="8186" width="9.375" style="1" customWidth="1"/>
    <col min="8187" max="8187" width="5.375" style="1" customWidth="1"/>
    <col min="8188" max="8198" width="11.375" style="1" customWidth="1"/>
    <col min="8199" max="8199" width="9.375" style="1" customWidth="1"/>
    <col min="8200" max="8200" width="5.375" style="1" customWidth="1"/>
    <col min="8201" max="8201" width="9.375" style="1"/>
    <col min="8202" max="8202" width="9.375" style="1" customWidth="1"/>
    <col min="8203" max="8203" width="7.75" style="1" customWidth="1"/>
    <col min="8204" max="8205" width="31.625" style="1" customWidth="1"/>
    <col min="8206" max="8441" width="22" style="1" customWidth="1"/>
    <col min="8442" max="8442" width="9.375" style="1" customWidth="1"/>
    <col min="8443" max="8443" width="5.375" style="1" customWidth="1"/>
    <col min="8444" max="8454" width="11.375" style="1" customWidth="1"/>
    <col min="8455" max="8455" width="9.375" style="1" customWidth="1"/>
    <col min="8456" max="8456" width="5.375" style="1" customWidth="1"/>
    <col min="8457" max="8457" width="9.375" style="1"/>
    <col min="8458" max="8458" width="9.375" style="1" customWidth="1"/>
    <col min="8459" max="8459" width="7.75" style="1" customWidth="1"/>
    <col min="8460" max="8461" width="31.625" style="1" customWidth="1"/>
    <col min="8462" max="8697" width="22" style="1" customWidth="1"/>
    <col min="8698" max="8698" width="9.375" style="1" customWidth="1"/>
    <col min="8699" max="8699" width="5.375" style="1" customWidth="1"/>
    <col min="8700" max="8710" width="11.375" style="1" customWidth="1"/>
    <col min="8711" max="8711" width="9.375" style="1" customWidth="1"/>
    <col min="8712" max="8712" width="5.375" style="1" customWidth="1"/>
    <col min="8713" max="8713" width="9.375" style="1"/>
    <col min="8714" max="8714" width="9.375" style="1" customWidth="1"/>
    <col min="8715" max="8715" width="7.75" style="1" customWidth="1"/>
    <col min="8716" max="8717" width="31.625" style="1" customWidth="1"/>
    <col min="8718" max="8953" width="22" style="1" customWidth="1"/>
    <col min="8954" max="8954" width="9.375" style="1" customWidth="1"/>
    <col min="8955" max="8955" width="5.375" style="1" customWidth="1"/>
    <col min="8956" max="8966" width="11.375" style="1" customWidth="1"/>
    <col min="8967" max="8967" width="9.375" style="1" customWidth="1"/>
    <col min="8968" max="8968" width="5.375" style="1" customWidth="1"/>
    <col min="8969" max="8969" width="9.375" style="1"/>
    <col min="8970" max="8970" width="9.375" style="1" customWidth="1"/>
    <col min="8971" max="8971" width="7.75" style="1" customWidth="1"/>
    <col min="8972" max="8973" width="31.625" style="1" customWidth="1"/>
    <col min="8974" max="9209" width="22" style="1" customWidth="1"/>
    <col min="9210" max="9210" width="9.375" style="1" customWidth="1"/>
    <col min="9211" max="9211" width="5.375" style="1" customWidth="1"/>
    <col min="9212" max="9222" width="11.375" style="1" customWidth="1"/>
    <col min="9223" max="9223" width="9.375" style="1" customWidth="1"/>
    <col min="9224" max="9224" width="5.375" style="1" customWidth="1"/>
    <col min="9225" max="9225" width="9.375" style="1"/>
    <col min="9226" max="9226" width="9.375" style="1" customWidth="1"/>
    <col min="9227" max="9227" width="7.75" style="1" customWidth="1"/>
    <col min="9228" max="9229" width="31.625" style="1" customWidth="1"/>
    <col min="9230" max="9465" width="22" style="1" customWidth="1"/>
    <col min="9466" max="9466" width="9.375" style="1" customWidth="1"/>
    <col min="9467" max="9467" width="5.375" style="1" customWidth="1"/>
    <col min="9468" max="9478" width="11.375" style="1" customWidth="1"/>
    <col min="9479" max="9479" width="9.375" style="1" customWidth="1"/>
    <col min="9480" max="9480" width="5.375" style="1" customWidth="1"/>
    <col min="9481" max="9481" width="9.375" style="1"/>
    <col min="9482" max="9482" width="9.375" style="1" customWidth="1"/>
    <col min="9483" max="9483" width="7.75" style="1" customWidth="1"/>
    <col min="9484" max="9485" width="31.625" style="1" customWidth="1"/>
    <col min="9486" max="9721" width="22" style="1" customWidth="1"/>
    <col min="9722" max="9722" width="9.375" style="1" customWidth="1"/>
    <col min="9723" max="9723" width="5.375" style="1" customWidth="1"/>
    <col min="9724" max="9734" width="11.375" style="1" customWidth="1"/>
    <col min="9735" max="9735" width="9.375" style="1" customWidth="1"/>
    <col min="9736" max="9736" width="5.375" style="1" customWidth="1"/>
    <col min="9737" max="9737" width="9.375" style="1"/>
    <col min="9738" max="9738" width="9.375" style="1" customWidth="1"/>
    <col min="9739" max="9739" width="7.75" style="1" customWidth="1"/>
    <col min="9740" max="9741" width="31.625" style="1" customWidth="1"/>
    <col min="9742" max="9977" width="22" style="1" customWidth="1"/>
    <col min="9978" max="9978" width="9.375" style="1" customWidth="1"/>
    <col min="9979" max="9979" width="5.375" style="1" customWidth="1"/>
    <col min="9980" max="9990" width="11.375" style="1" customWidth="1"/>
    <col min="9991" max="9991" width="9.375" style="1" customWidth="1"/>
    <col min="9992" max="9992" width="5.375" style="1" customWidth="1"/>
    <col min="9993" max="9993" width="9.375" style="1"/>
    <col min="9994" max="9994" width="9.375" style="1" customWidth="1"/>
    <col min="9995" max="9995" width="7.75" style="1" customWidth="1"/>
    <col min="9996" max="9997" width="31.625" style="1" customWidth="1"/>
    <col min="9998" max="10233" width="22" style="1" customWidth="1"/>
    <col min="10234" max="10234" width="9.375" style="1" customWidth="1"/>
    <col min="10235" max="10235" width="5.375" style="1" customWidth="1"/>
    <col min="10236" max="10246" width="11.375" style="1" customWidth="1"/>
    <col min="10247" max="10247" width="9.375" style="1" customWidth="1"/>
    <col min="10248" max="10248" width="5.375" style="1" customWidth="1"/>
    <col min="10249" max="10249" width="9.375" style="1"/>
    <col min="10250" max="10250" width="9.375" style="1" customWidth="1"/>
    <col min="10251" max="10251" width="7.75" style="1" customWidth="1"/>
    <col min="10252" max="10253" width="31.625" style="1" customWidth="1"/>
    <col min="10254" max="10489" width="22" style="1" customWidth="1"/>
    <col min="10490" max="10490" width="9.375" style="1" customWidth="1"/>
    <col min="10491" max="10491" width="5.375" style="1" customWidth="1"/>
    <col min="10492" max="10502" width="11.375" style="1" customWidth="1"/>
    <col min="10503" max="10503" width="9.375" style="1" customWidth="1"/>
    <col min="10504" max="10504" width="5.375" style="1" customWidth="1"/>
    <col min="10505" max="10505" width="9.375" style="1"/>
    <col min="10506" max="10506" width="9.375" style="1" customWidth="1"/>
    <col min="10507" max="10507" width="7.75" style="1" customWidth="1"/>
    <col min="10508" max="10509" width="31.625" style="1" customWidth="1"/>
    <col min="10510" max="10745" width="22" style="1" customWidth="1"/>
    <col min="10746" max="10746" width="9.375" style="1" customWidth="1"/>
    <col min="10747" max="10747" width="5.375" style="1" customWidth="1"/>
    <col min="10748" max="10758" width="11.375" style="1" customWidth="1"/>
    <col min="10759" max="10759" width="9.375" style="1" customWidth="1"/>
    <col min="10760" max="10760" width="5.375" style="1" customWidth="1"/>
    <col min="10761" max="10761" width="9.375" style="1"/>
    <col min="10762" max="10762" width="9.375" style="1" customWidth="1"/>
    <col min="10763" max="10763" width="7.75" style="1" customWidth="1"/>
    <col min="10764" max="10765" width="31.625" style="1" customWidth="1"/>
    <col min="10766" max="11001" width="22" style="1" customWidth="1"/>
    <col min="11002" max="11002" width="9.375" style="1" customWidth="1"/>
    <col min="11003" max="11003" width="5.375" style="1" customWidth="1"/>
    <col min="11004" max="11014" width="11.375" style="1" customWidth="1"/>
    <col min="11015" max="11015" width="9.375" style="1" customWidth="1"/>
    <col min="11016" max="11016" width="5.375" style="1" customWidth="1"/>
    <col min="11017" max="11017" width="9.375" style="1"/>
    <col min="11018" max="11018" width="9.375" style="1" customWidth="1"/>
    <col min="11019" max="11019" width="7.75" style="1" customWidth="1"/>
    <col min="11020" max="11021" width="31.625" style="1" customWidth="1"/>
    <col min="11022" max="11257" width="22" style="1" customWidth="1"/>
    <col min="11258" max="11258" width="9.375" style="1" customWidth="1"/>
    <col min="11259" max="11259" width="5.375" style="1" customWidth="1"/>
    <col min="11260" max="11270" width="11.375" style="1" customWidth="1"/>
    <col min="11271" max="11271" width="9.375" style="1" customWidth="1"/>
    <col min="11272" max="11272" width="5.375" style="1" customWidth="1"/>
    <col min="11273" max="11273" width="9.375" style="1"/>
    <col min="11274" max="11274" width="9.375" style="1" customWidth="1"/>
    <col min="11275" max="11275" width="7.75" style="1" customWidth="1"/>
    <col min="11276" max="11277" width="31.625" style="1" customWidth="1"/>
    <col min="11278" max="11513" width="22" style="1" customWidth="1"/>
    <col min="11514" max="11514" width="9.375" style="1" customWidth="1"/>
    <col min="11515" max="11515" width="5.375" style="1" customWidth="1"/>
    <col min="11516" max="11526" width="11.375" style="1" customWidth="1"/>
    <col min="11527" max="11527" width="9.375" style="1" customWidth="1"/>
    <col min="11528" max="11528" width="5.375" style="1" customWidth="1"/>
    <col min="11529" max="11529" width="9.375" style="1"/>
    <col min="11530" max="11530" width="9.375" style="1" customWidth="1"/>
    <col min="11531" max="11531" width="7.75" style="1" customWidth="1"/>
    <col min="11532" max="11533" width="31.625" style="1" customWidth="1"/>
    <col min="11534" max="11769" width="22" style="1" customWidth="1"/>
    <col min="11770" max="11770" width="9.375" style="1" customWidth="1"/>
    <col min="11771" max="11771" width="5.375" style="1" customWidth="1"/>
    <col min="11772" max="11782" width="11.375" style="1" customWidth="1"/>
    <col min="11783" max="11783" width="9.375" style="1" customWidth="1"/>
    <col min="11784" max="11784" width="5.375" style="1" customWidth="1"/>
    <col min="11785" max="11785" width="9.375" style="1"/>
    <col min="11786" max="11786" width="9.375" style="1" customWidth="1"/>
    <col min="11787" max="11787" width="7.75" style="1" customWidth="1"/>
    <col min="11788" max="11789" width="31.625" style="1" customWidth="1"/>
    <col min="11790" max="12025" width="22" style="1" customWidth="1"/>
    <col min="12026" max="12026" width="9.375" style="1" customWidth="1"/>
    <col min="12027" max="12027" width="5.375" style="1" customWidth="1"/>
    <col min="12028" max="12038" width="11.375" style="1" customWidth="1"/>
    <col min="12039" max="12039" width="9.375" style="1" customWidth="1"/>
    <col min="12040" max="12040" width="5.375" style="1" customWidth="1"/>
    <col min="12041" max="12041" width="9.375" style="1"/>
    <col min="12042" max="12042" width="9.375" style="1" customWidth="1"/>
    <col min="12043" max="12043" width="7.75" style="1" customWidth="1"/>
    <col min="12044" max="12045" width="31.625" style="1" customWidth="1"/>
    <col min="12046" max="12281" width="22" style="1" customWidth="1"/>
    <col min="12282" max="12282" width="9.375" style="1" customWidth="1"/>
    <col min="12283" max="12283" width="5.375" style="1" customWidth="1"/>
    <col min="12284" max="12294" width="11.375" style="1" customWidth="1"/>
    <col min="12295" max="12295" width="9.375" style="1" customWidth="1"/>
    <col min="12296" max="12296" width="5.375" style="1" customWidth="1"/>
    <col min="12297" max="12297" width="9.375" style="1"/>
    <col min="12298" max="12298" width="9.375" style="1" customWidth="1"/>
    <col min="12299" max="12299" width="7.75" style="1" customWidth="1"/>
    <col min="12300" max="12301" width="31.625" style="1" customWidth="1"/>
    <col min="12302" max="12537" width="22" style="1" customWidth="1"/>
    <col min="12538" max="12538" width="9.375" style="1" customWidth="1"/>
    <col min="12539" max="12539" width="5.375" style="1" customWidth="1"/>
    <col min="12540" max="12550" width="11.375" style="1" customWidth="1"/>
    <col min="12551" max="12551" width="9.375" style="1" customWidth="1"/>
    <col min="12552" max="12552" width="5.375" style="1" customWidth="1"/>
    <col min="12553" max="12553" width="9.375" style="1"/>
    <col min="12554" max="12554" width="9.375" style="1" customWidth="1"/>
    <col min="12555" max="12555" width="7.75" style="1" customWidth="1"/>
    <col min="12556" max="12557" width="31.625" style="1" customWidth="1"/>
    <col min="12558" max="12793" width="22" style="1" customWidth="1"/>
    <col min="12794" max="12794" width="9.375" style="1" customWidth="1"/>
    <col min="12795" max="12795" width="5.375" style="1" customWidth="1"/>
    <col min="12796" max="12806" width="11.375" style="1" customWidth="1"/>
    <col min="12807" max="12807" width="9.375" style="1" customWidth="1"/>
    <col min="12808" max="12808" width="5.375" style="1" customWidth="1"/>
    <col min="12809" max="12809" width="9.375" style="1"/>
    <col min="12810" max="12810" width="9.375" style="1" customWidth="1"/>
    <col min="12811" max="12811" width="7.75" style="1" customWidth="1"/>
    <col min="12812" max="12813" width="31.625" style="1" customWidth="1"/>
    <col min="12814" max="13049" width="22" style="1" customWidth="1"/>
    <col min="13050" max="13050" width="9.375" style="1" customWidth="1"/>
    <col min="13051" max="13051" width="5.375" style="1" customWidth="1"/>
    <col min="13052" max="13062" width="11.375" style="1" customWidth="1"/>
    <col min="13063" max="13063" width="9.375" style="1" customWidth="1"/>
    <col min="13064" max="13064" width="5.375" style="1" customWidth="1"/>
    <col min="13065" max="13065" width="9.375" style="1"/>
    <col min="13066" max="13066" width="9.375" style="1" customWidth="1"/>
    <col min="13067" max="13067" width="7.75" style="1" customWidth="1"/>
    <col min="13068" max="13069" width="31.625" style="1" customWidth="1"/>
    <col min="13070" max="13305" width="22" style="1" customWidth="1"/>
    <col min="13306" max="13306" width="9.375" style="1" customWidth="1"/>
    <col min="13307" max="13307" width="5.375" style="1" customWidth="1"/>
    <col min="13308" max="13318" width="11.375" style="1" customWidth="1"/>
    <col min="13319" max="13319" width="9.375" style="1" customWidth="1"/>
    <col min="13320" max="13320" width="5.375" style="1" customWidth="1"/>
    <col min="13321" max="13321" width="9.375" style="1"/>
    <col min="13322" max="13322" width="9.375" style="1" customWidth="1"/>
    <col min="13323" max="13323" width="7.75" style="1" customWidth="1"/>
    <col min="13324" max="13325" width="31.625" style="1" customWidth="1"/>
    <col min="13326" max="13561" width="22" style="1" customWidth="1"/>
    <col min="13562" max="13562" width="9.375" style="1" customWidth="1"/>
    <col min="13563" max="13563" width="5.375" style="1" customWidth="1"/>
    <col min="13564" max="13574" width="11.375" style="1" customWidth="1"/>
    <col min="13575" max="13575" width="9.375" style="1" customWidth="1"/>
    <col min="13576" max="13576" width="5.375" style="1" customWidth="1"/>
    <col min="13577" max="13577" width="9.375" style="1"/>
    <col min="13578" max="13578" width="9.375" style="1" customWidth="1"/>
    <col min="13579" max="13579" width="7.75" style="1" customWidth="1"/>
    <col min="13580" max="13581" width="31.625" style="1" customWidth="1"/>
    <col min="13582" max="13817" width="22" style="1" customWidth="1"/>
    <col min="13818" max="13818" width="9.375" style="1" customWidth="1"/>
    <col min="13819" max="13819" width="5.375" style="1" customWidth="1"/>
    <col min="13820" max="13830" width="11.375" style="1" customWidth="1"/>
    <col min="13831" max="13831" width="9.375" style="1" customWidth="1"/>
    <col min="13832" max="13832" width="5.375" style="1" customWidth="1"/>
    <col min="13833" max="13833" width="9.375" style="1"/>
    <col min="13834" max="13834" width="9.375" style="1" customWidth="1"/>
    <col min="13835" max="13835" width="7.75" style="1" customWidth="1"/>
    <col min="13836" max="13837" width="31.625" style="1" customWidth="1"/>
    <col min="13838" max="14073" width="22" style="1" customWidth="1"/>
    <col min="14074" max="14074" width="9.375" style="1" customWidth="1"/>
    <col min="14075" max="14075" width="5.375" style="1" customWidth="1"/>
    <col min="14076" max="14086" width="11.375" style="1" customWidth="1"/>
    <col min="14087" max="14087" width="9.375" style="1" customWidth="1"/>
    <col min="14088" max="14088" width="5.375" style="1" customWidth="1"/>
    <col min="14089" max="14089" width="9.375" style="1"/>
    <col min="14090" max="14090" width="9.375" style="1" customWidth="1"/>
    <col min="14091" max="14091" width="7.75" style="1" customWidth="1"/>
    <col min="14092" max="14093" width="31.625" style="1" customWidth="1"/>
    <col min="14094" max="14329" width="22" style="1" customWidth="1"/>
    <col min="14330" max="14330" width="9.375" style="1" customWidth="1"/>
    <col min="14331" max="14331" width="5.375" style="1" customWidth="1"/>
    <col min="14332" max="14342" width="11.375" style="1" customWidth="1"/>
    <col min="14343" max="14343" width="9.375" style="1" customWidth="1"/>
    <col min="14344" max="14344" width="5.375" style="1" customWidth="1"/>
    <col min="14345" max="14345" width="9.375" style="1"/>
    <col min="14346" max="14346" width="9.375" style="1" customWidth="1"/>
    <col min="14347" max="14347" width="7.75" style="1" customWidth="1"/>
    <col min="14348" max="14349" width="31.625" style="1" customWidth="1"/>
    <col min="14350" max="14585" width="22" style="1" customWidth="1"/>
    <col min="14586" max="14586" width="9.375" style="1" customWidth="1"/>
    <col min="14587" max="14587" width="5.375" style="1" customWidth="1"/>
    <col min="14588" max="14598" width="11.375" style="1" customWidth="1"/>
    <col min="14599" max="14599" width="9.375" style="1" customWidth="1"/>
    <col min="14600" max="14600" width="5.375" style="1" customWidth="1"/>
    <col min="14601" max="14601" width="9.375" style="1"/>
    <col min="14602" max="14602" width="9.375" style="1" customWidth="1"/>
    <col min="14603" max="14603" width="7.75" style="1" customWidth="1"/>
    <col min="14604" max="14605" width="31.625" style="1" customWidth="1"/>
    <col min="14606" max="14841" width="22" style="1" customWidth="1"/>
    <col min="14842" max="14842" width="9.375" style="1" customWidth="1"/>
    <col min="14843" max="14843" width="5.375" style="1" customWidth="1"/>
    <col min="14844" max="14854" width="11.375" style="1" customWidth="1"/>
    <col min="14855" max="14855" width="9.375" style="1" customWidth="1"/>
    <col min="14856" max="14856" width="5.375" style="1" customWidth="1"/>
    <col min="14857" max="14857" width="9.375" style="1"/>
    <col min="14858" max="14858" width="9.375" style="1" customWidth="1"/>
    <col min="14859" max="14859" width="7.75" style="1" customWidth="1"/>
    <col min="14860" max="14861" width="31.625" style="1" customWidth="1"/>
    <col min="14862" max="15097" width="22" style="1" customWidth="1"/>
    <col min="15098" max="15098" width="9.375" style="1" customWidth="1"/>
    <col min="15099" max="15099" width="5.375" style="1" customWidth="1"/>
    <col min="15100" max="15110" width="11.375" style="1" customWidth="1"/>
    <col min="15111" max="15111" width="9.375" style="1" customWidth="1"/>
    <col min="15112" max="15112" width="5.375" style="1" customWidth="1"/>
    <col min="15113" max="15113" width="9.375" style="1"/>
    <col min="15114" max="15114" width="9.375" style="1" customWidth="1"/>
    <col min="15115" max="15115" width="7.75" style="1" customWidth="1"/>
    <col min="15116" max="15117" width="31.625" style="1" customWidth="1"/>
    <col min="15118" max="15353" width="22" style="1" customWidth="1"/>
    <col min="15354" max="15354" width="9.375" style="1" customWidth="1"/>
    <col min="15355" max="15355" width="5.375" style="1" customWidth="1"/>
    <col min="15356" max="15366" width="11.375" style="1" customWidth="1"/>
    <col min="15367" max="15367" width="9.375" style="1" customWidth="1"/>
    <col min="15368" max="15368" width="5.375" style="1" customWidth="1"/>
    <col min="15369" max="15369" width="9.375" style="1"/>
    <col min="15370" max="15370" width="9.375" style="1" customWidth="1"/>
    <col min="15371" max="15371" width="7.75" style="1" customWidth="1"/>
    <col min="15372" max="15373" width="31.625" style="1" customWidth="1"/>
    <col min="15374" max="15609" width="22" style="1" customWidth="1"/>
    <col min="15610" max="15610" width="9.375" style="1" customWidth="1"/>
    <col min="15611" max="15611" width="5.375" style="1" customWidth="1"/>
    <col min="15612" max="15622" width="11.375" style="1" customWidth="1"/>
    <col min="15623" max="15623" width="9.375" style="1" customWidth="1"/>
    <col min="15624" max="15624" width="5.375" style="1" customWidth="1"/>
    <col min="15625" max="15625" width="9.375" style="1"/>
    <col min="15626" max="15626" width="9.375" style="1" customWidth="1"/>
    <col min="15627" max="15627" width="7.75" style="1" customWidth="1"/>
    <col min="15628" max="15629" width="31.625" style="1" customWidth="1"/>
    <col min="15630" max="15865" width="22" style="1" customWidth="1"/>
    <col min="15866" max="15866" width="9.375" style="1" customWidth="1"/>
    <col min="15867" max="15867" width="5.375" style="1" customWidth="1"/>
    <col min="15868" max="15878" width="11.375" style="1" customWidth="1"/>
    <col min="15879" max="15879" width="9.375" style="1" customWidth="1"/>
    <col min="15880" max="15880" width="5.375" style="1" customWidth="1"/>
    <col min="15881" max="15881" width="9.375" style="1"/>
    <col min="15882" max="15882" width="9.375" style="1" customWidth="1"/>
    <col min="15883" max="15883" width="7.75" style="1" customWidth="1"/>
    <col min="15884" max="15885" width="31.625" style="1" customWidth="1"/>
    <col min="15886" max="16121" width="22" style="1" customWidth="1"/>
    <col min="16122" max="16122" width="9.375" style="1" customWidth="1"/>
    <col min="16123" max="16123" width="5.375" style="1" customWidth="1"/>
    <col min="16124" max="16134" width="11.375" style="1" customWidth="1"/>
    <col min="16135" max="16135" width="9.375" style="1" customWidth="1"/>
    <col min="16136" max="16136" width="5.375" style="1" customWidth="1"/>
    <col min="16137" max="16384" width="9.375" style="1"/>
  </cols>
  <sheetData>
    <row r="1" spans="1:13" ht="31.9" customHeight="1">
      <c r="A1" s="131" t="s">
        <v>278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</row>
    <row r="2" spans="1:13" ht="23.85" customHeight="1" thickBot="1">
      <c r="B2" s="2"/>
      <c r="C2" s="2"/>
      <c r="D2" s="3"/>
      <c r="F2" s="4"/>
    </row>
    <row r="3" spans="1:13" ht="23.85" customHeight="1">
      <c r="B3" s="132" t="s">
        <v>0</v>
      </c>
      <c r="C3" s="133" t="s">
        <v>1</v>
      </c>
      <c r="D3" s="186" t="s">
        <v>2</v>
      </c>
      <c r="E3" s="190"/>
      <c r="F3" s="188" t="s">
        <v>3</v>
      </c>
      <c r="G3" s="134" t="s">
        <v>4</v>
      </c>
      <c r="H3" s="136" t="s">
        <v>5</v>
      </c>
      <c r="I3" s="136" t="s">
        <v>6</v>
      </c>
      <c r="J3" s="136" t="s">
        <v>7</v>
      </c>
      <c r="K3" s="136" t="s">
        <v>8</v>
      </c>
      <c r="L3" s="138" t="s">
        <v>9</v>
      </c>
      <c r="M3" s="140" t="s">
        <v>13</v>
      </c>
    </row>
    <row r="4" spans="1:13" ht="23.85" customHeight="1" thickBot="1">
      <c r="B4" s="184"/>
      <c r="C4" s="185"/>
      <c r="D4" s="187"/>
      <c r="E4" s="191"/>
      <c r="F4" s="189"/>
      <c r="G4" s="135"/>
      <c r="H4" s="137"/>
      <c r="I4" s="137"/>
      <c r="J4" s="137"/>
      <c r="K4" s="137"/>
      <c r="L4" s="139"/>
      <c r="M4" s="141"/>
    </row>
    <row r="5" spans="1:13" ht="23.85" customHeight="1">
      <c r="B5" s="26">
        <v>44986</v>
      </c>
      <c r="C5" s="28" t="s">
        <v>241</v>
      </c>
      <c r="D5" s="104" t="s">
        <v>102</v>
      </c>
      <c r="E5" s="126" t="s">
        <v>254</v>
      </c>
      <c r="F5" s="104" t="s">
        <v>121</v>
      </c>
      <c r="G5" s="32">
        <v>2.6</v>
      </c>
      <c r="H5" s="12">
        <v>0.3</v>
      </c>
      <c r="I5" s="12">
        <v>0.2</v>
      </c>
      <c r="J5" s="12">
        <v>0.8</v>
      </c>
      <c r="K5" s="12">
        <v>1</v>
      </c>
      <c r="L5" s="105"/>
      <c r="M5" s="14">
        <f t="shared" ref="M5:M7" si="0">SUM(G5*70+H5*75+I5*25+J5*45+K5*60+L5*150)</f>
        <v>305.5</v>
      </c>
    </row>
    <row r="6" spans="1:13" ht="23.85" customHeight="1">
      <c r="B6" s="24">
        <v>44987</v>
      </c>
      <c r="C6" s="27" t="s">
        <v>242</v>
      </c>
      <c r="D6" s="103" t="s">
        <v>103</v>
      </c>
      <c r="E6" s="127" t="s">
        <v>255</v>
      </c>
      <c r="F6" s="103" t="s">
        <v>21</v>
      </c>
      <c r="G6" s="106">
        <v>1</v>
      </c>
      <c r="H6" s="8">
        <v>1.2</v>
      </c>
      <c r="I6" s="8">
        <v>0.4</v>
      </c>
      <c r="J6" s="8">
        <v>1</v>
      </c>
      <c r="K6" s="5">
        <v>1</v>
      </c>
      <c r="L6" s="6"/>
      <c r="M6" s="7">
        <f t="shared" si="0"/>
        <v>275</v>
      </c>
    </row>
    <row r="7" spans="1:13" ht="23.85" customHeight="1" thickBot="1">
      <c r="B7" s="25">
        <v>44988</v>
      </c>
      <c r="C7" s="27" t="s">
        <v>243</v>
      </c>
      <c r="D7" s="108" t="s">
        <v>104</v>
      </c>
      <c r="E7" s="128" t="s">
        <v>256</v>
      </c>
      <c r="F7" s="103" t="s">
        <v>122</v>
      </c>
      <c r="G7" s="31">
        <v>3.1</v>
      </c>
      <c r="H7" s="16">
        <v>0.3</v>
      </c>
      <c r="I7" s="16">
        <v>0.2</v>
      </c>
      <c r="J7" s="16">
        <v>0.6</v>
      </c>
      <c r="K7" s="10"/>
      <c r="L7" s="10">
        <v>0.3</v>
      </c>
      <c r="M7" s="11">
        <f t="shared" si="0"/>
        <v>316.5</v>
      </c>
    </row>
    <row r="8" spans="1:13" ht="23.85" customHeight="1">
      <c r="B8" s="26">
        <v>44991</v>
      </c>
      <c r="C8" s="29" t="s">
        <v>244</v>
      </c>
      <c r="D8" s="102" t="s">
        <v>14</v>
      </c>
      <c r="E8" s="126" t="s">
        <v>257</v>
      </c>
      <c r="F8" s="102" t="s">
        <v>123</v>
      </c>
      <c r="G8" s="32">
        <v>1.8</v>
      </c>
      <c r="H8" s="17">
        <v>0.2</v>
      </c>
      <c r="I8" s="12">
        <v>0.2</v>
      </c>
      <c r="J8" s="12">
        <v>0.5</v>
      </c>
      <c r="K8" s="12">
        <v>1</v>
      </c>
      <c r="L8" s="13"/>
      <c r="M8" s="14">
        <f t="shared" ref="M8:M12" si="1">SUM(G8*70+H8*75+I8*25+J8*45+K8*60+L8*150)</f>
        <v>228.5</v>
      </c>
    </row>
    <row r="9" spans="1:13" ht="23.85" customHeight="1">
      <c r="B9" s="24">
        <v>44992</v>
      </c>
      <c r="C9" s="27" t="s">
        <v>245</v>
      </c>
      <c r="D9" s="125" t="s">
        <v>246</v>
      </c>
      <c r="E9" s="127" t="s">
        <v>258</v>
      </c>
      <c r="F9" s="103" t="s">
        <v>16</v>
      </c>
      <c r="G9" s="106"/>
      <c r="H9" s="8"/>
      <c r="I9" s="8"/>
      <c r="J9" s="8"/>
      <c r="K9" s="9">
        <v>1</v>
      </c>
      <c r="L9" s="9"/>
      <c r="M9" s="7">
        <f t="shared" si="1"/>
        <v>60</v>
      </c>
    </row>
    <row r="10" spans="1:13" ht="23.85" customHeight="1">
      <c r="B10" s="24">
        <v>44993</v>
      </c>
      <c r="C10" s="27" t="s">
        <v>241</v>
      </c>
      <c r="D10" s="125" t="s">
        <v>247</v>
      </c>
      <c r="E10" s="127" t="s">
        <v>259</v>
      </c>
      <c r="F10" s="103" t="s">
        <v>124</v>
      </c>
      <c r="G10" s="106"/>
      <c r="H10" s="107"/>
      <c r="I10" s="8"/>
      <c r="J10" s="8"/>
      <c r="K10" s="9">
        <v>1</v>
      </c>
      <c r="L10" s="9"/>
      <c r="M10" s="7">
        <f t="shared" si="1"/>
        <v>60</v>
      </c>
    </row>
    <row r="11" spans="1:13" ht="23.85" customHeight="1">
      <c r="B11" s="24">
        <v>44994</v>
      </c>
      <c r="C11" s="27" t="s">
        <v>242</v>
      </c>
      <c r="D11" s="103" t="s">
        <v>15</v>
      </c>
      <c r="E11" s="127" t="s">
        <v>260</v>
      </c>
      <c r="F11" s="103" t="s">
        <v>17</v>
      </c>
      <c r="G11" s="106">
        <v>2</v>
      </c>
      <c r="H11" s="8">
        <v>0.7</v>
      </c>
      <c r="I11" s="8">
        <v>0.3</v>
      </c>
      <c r="J11" s="8">
        <v>0.5</v>
      </c>
      <c r="K11" s="9">
        <v>1</v>
      </c>
      <c r="L11" s="9"/>
      <c r="M11" s="7">
        <f t="shared" si="1"/>
        <v>282.5</v>
      </c>
    </row>
    <row r="12" spans="1:13" ht="23.85" customHeight="1" thickBot="1">
      <c r="B12" s="25">
        <v>44995</v>
      </c>
      <c r="C12" s="30" t="s">
        <v>243</v>
      </c>
      <c r="D12" s="108" t="s">
        <v>18</v>
      </c>
      <c r="E12" s="128" t="s">
        <v>261</v>
      </c>
      <c r="F12" s="108" t="s">
        <v>122</v>
      </c>
      <c r="G12" s="31">
        <v>3.6</v>
      </c>
      <c r="H12" s="15">
        <v>0.1</v>
      </c>
      <c r="I12" s="16">
        <v>0.1</v>
      </c>
      <c r="J12" s="16">
        <v>0.5</v>
      </c>
      <c r="K12" s="10"/>
      <c r="L12" s="10">
        <v>0.3</v>
      </c>
      <c r="M12" s="11">
        <f t="shared" si="1"/>
        <v>329.5</v>
      </c>
    </row>
    <row r="13" spans="1:13" ht="23.85" customHeight="1">
      <c r="B13" s="26">
        <v>44998</v>
      </c>
      <c r="C13" s="29" t="s">
        <v>244</v>
      </c>
      <c r="D13" s="102" t="s">
        <v>108</v>
      </c>
      <c r="E13" s="126" t="s">
        <v>262</v>
      </c>
      <c r="F13" s="102" t="s">
        <v>125</v>
      </c>
      <c r="G13" s="32">
        <v>2.1</v>
      </c>
      <c r="H13" s="12">
        <v>1.2</v>
      </c>
      <c r="I13" s="12">
        <v>0.2</v>
      </c>
      <c r="J13" s="12">
        <v>0.4</v>
      </c>
      <c r="K13" s="12">
        <v>1</v>
      </c>
      <c r="L13" s="13"/>
      <c r="M13" s="14">
        <f t="shared" ref="M13:M22" si="2">SUM(G13*70+H13*75+I13*25+J13*45+K13*60+L13*150)</f>
        <v>320</v>
      </c>
    </row>
    <row r="14" spans="1:13" ht="23.85" customHeight="1">
      <c r="B14" s="24">
        <v>44999</v>
      </c>
      <c r="C14" s="27" t="s">
        <v>245</v>
      </c>
      <c r="D14" s="103" t="s">
        <v>109</v>
      </c>
      <c r="E14" s="127" t="s">
        <v>263</v>
      </c>
      <c r="F14" s="103" t="s">
        <v>16</v>
      </c>
      <c r="G14" s="106">
        <v>1.1000000000000001</v>
      </c>
      <c r="H14" s="8">
        <v>0.5</v>
      </c>
      <c r="I14" s="8"/>
      <c r="J14" s="8">
        <v>0.6</v>
      </c>
      <c r="K14" s="9">
        <v>1</v>
      </c>
      <c r="L14" s="9"/>
      <c r="M14" s="7">
        <f t="shared" si="2"/>
        <v>201.5</v>
      </c>
    </row>
    <row r="15" spans="1:13" ht="23.85" customHeight="1">
      <c r="B15" s="24">
        <v>45000</v>
      </c>
      <c r="C15" s="27" t="s">
        <v>241</v>
      </c>
      <c r="D15" s="103" t="s">
        <v>110</v>
      </c>
      <c r="E15" s="127" t="s">
        <v>264</v>
      </c>
      <c r="F15" s="103" t="s">
        <v>126</v>
      </c>
      <c r="G15" s="106">
        <v>2.2000000000000002</v>
      </c>
      <c r="H15" s="8">
        <v>0.4</v>
      </c>
      <c r="I15" s="8">
        <v>0.2</v>
      </c>
      <c r="J15" s="8">
        <v>0.3</v>
      </c>
      <c r="K15" s="9">
        <v>1</v>
      </c>
      <c r="L15" s="9"/>
      <c r="M15" s="7">
        <f t="shared" si="2"/>
        <v>262.5</v>
      </c>
    </row>
    <row r="16" spans="1:13" ht="23.85" customHeight="1">
      <c r="B16" s="24">
        <v>45001</v>
      </c>
      <c r="C16" s="27" t="s">
        <v>242</v>
      </c>
      <c r="D16" s="103" t="s">
        <v>20</v>
      </c>
      <c r="E16" s="127" t="s">
        <v>265</v>
      </c>
      <c r="F16" s="103" t="s">
        <v>127</v>
      </c>
      <c r="G16" s="106">
        <v>1.4</v>
      </c>
      <c r="H16" s="8">
        <v>0.6</v>
      </c>
      <c r="I16" s="8">
        <v>0.5</v>
      </c>
      <c r="J16" s="8">
        <v>0.7</v>
      </c>
      <c r="K16" s="9">
        <v>1</v>
      </c>
      <c r="L16" s="9"/>
      <c r="M16" s="7">
        <f t="shared" si="2"/>
        <v>247</v>
      </c>
    </row>
    <row r="17" spans="2:13" ht="23.85" customHeight="1" thickBot="1">
      <c r="B17" s="25">
        <v>45002</v>
      </c>
      <c r="C17" s="30" t="s">
        <v>243</v>
      </c>
      <c r="D17" s="108" t="s">
        <v>111</v>
      </c>
      <c r="E17" s="128" t="s">
        <v>266</v>
      </c>
      <c r="F17" s="108" t="s">
        <v>122</v>
      </c>
      <c r="G17" s="31">
        <v>3.7</v>
      </c>
      <c r="H17" s="15">
        <v>0.3</v>
      </c>
      <c r="I17" s="16">
        <v>0.2</v>
      </c>
      <c r="J17" s="16">
        <v>0.5</v>
      </c>
      <c r="K17" s="10"/>
      <c r="L17" s="10">
        <v>0.3</v>
      </c>
      <c r="M17" s="11">
        <f t="shared" si="2"/>
        <v>354</v>
      </c>
    </row>
    <row r="18" spans="2:13" ht="23.85" customHeight="1">
      <c r="B18" s="26">
        <v>45005</v>
      </c>
      <c r="C18" s="29" t="s">
        <v>244</v>
      </c>
      <c r="D18" s="118" t="s">
        <v>112</v>
      </c>
      <c r="E18" s="126" t="s">
        <v>267</v>
      </c>
      <c r="F18" s="118" t="s">
        <v>248</v>
      </c>
      <c r="G18" s="32">
        <v>1.3</v>
      </c>
      <c r="H18" s="12">
        <v>1.2</v>
      </c>
      <c r="I18" s="12">
        <v>0.3</v>
      </c>
      <c r="J18" s="12">
        <v>0.5</v>
      </c>
      <c r="K18" s="12">
        <v>1</v>
      </c>
      <c r="L18" s="13"/>
      <c r="M18" s="14">
        <f t="shared" si="2"/>
        <v>271</v>
      </c>
    </row>
    <row r="19" spans="2:13" ht="23.85" customHeight="1">
      <c r="B19" s="24">
        <v>45006</v>
      </c>
      <c r="C19" s="27" t="s">
        <v>245</v>
      </c>
      <c r="D19" s="119" t="s">
        <v>113</v>
      </c>
      <c r="E19" s="127" t="s">
        <v>269</v>
      </c>
      <c r="F19" s="119" t="s">
        <v>16</v>
      </c>
      <c r="G19" s="106">
        <v>1.8</v>
      </c>
      <c r="H19" s="107">
        <v>0.3</v>
      </c>
      <c r="I19" s="8">
        <v>0.2</v>
      </c>
      <c r="J19" s="8">
        <v>0.4</v>
      </c>
      <c r="K19" s="9">
        <v>1</v>
      </c>
      <c r="L19" s="9"/>
      <c r="M19" s="7">
        <f t="shared" si="2"/>
        <v>231.5</v>
      </c>
    </row>
    <row r="20" spans="2:13" ht="23.85" customHeight="1">
      <c r="B20" s="24">
        <v>45007</v>
      </c>
      <c r="C20" s="27" t="s">
        <v>241</v>
      </c>
      <c r="D20" s="119" t="s">
        <v>19</v>
      </c>
      <c r="E20" s="127" t="s">
        <v>270</v>
      </c>
      <c r="F20" s="119" t="s">
        <v>128</v>
      </c>
      <c r="G20" s="106">
        <v>1.5</v>
      </c>
      <c r="H20" s="107">
        <v>0.3</v>
      </c>
      <c r="I20" s="8">
        <v>0.5</v>
      </c>
      <c r="J20" s="8">
        <v>0.5</v>
      </c>
      <c r="K20" s="9">
        <v>1</v>
      </c>
      <c r="L20" s="9"/>
      <c r="M20" s="7">
        <f t="shared" si="2"/>
        <v>222.5</v>
      </c>
    </row>
    <row r="21" spans="2:13" ht="23.85" customHeight="1">
      <c r="B21" s="24">
        <v>45008</v>
      </c>
      <c r="C21" s="27" t="s">
        <v>242</v>
      </c>
      <c r="D21" s="119" t="s">
        <v>119</v>
      </c>
      <c r="E21" s="127" t="s">
        <v>271</v>
      </c>
      <c r="F21" s="119" t="s">
        <v>249</v>
      </c>
      <c r="G21" s="106">
        <v>1.6</v>
      </c>
      <c r="H21" s="8">
        <v>1.2</v>
      </c>
      <c r="I21" s="8">
        <v>0.2</v>
      </c>
      <c r="J21" s="8">
        <v>0.1</v>
      </c>
      <c r="K21" s="9">
        <v>1</v>
      </c>
      <c r="L21" s="9"/>
      <c r="M21" s="7">
        <f t="shared" si="2"/>
        <v>271.5</v>
      </c>
    </row>
    <row r="22" spans="2:13" ht="23.85" customHeight="1">
      <c r="B22" s="24">
        <v>45009</v>
      </c>
      <c r="C22" s="27" t="s">
        <v>243</v>
      </c>
      <c r="D22" s="119" t="s">
        <v>115</v>
      </c>
      <c r="E22" s="127" t="s">
        <v>272</v>
      </c>
      <c r="F22" s="119" t="s">
        <v>250</v>
      </c>
      <c r="G22" s="106">
        <v>1.2</v>
      </c>
      <c r="H22" s="8">
        <v>0.4</v>
      </c>
      <c r="I22" s="8"/>
      <c r="J22" s="8">
        <v>0.8</v>
      </c>
      <c r="K22" s="9">
        <v>1</v>
      </c>
      <c r="L22" s="9"/>
      <c r="M22" s="7">
        <f t="shared" si="2"/>
        <v>210</v>
      </c>
    </row>
    <row r="23" spans="2:13" ht="23.85" customHeight="1" thickBot="1">
      <c r="B23" s="25">
        <v>45010</v>
      </c>
      <c r="C23" s="109" t="s">
        <v>251</v>
      </c>
      <c r="D23" s="124" t="s">
        <v>252</v>
      </c>
      <c r="E23" s="128" t="s">
        <v>273</v>
      </c>
      <c r="F23" s="119" t="s">
        <v>122</v>
      </c>
      <c r="G23" s="31">
        <v>3.3</v>
      </c>
      <c r="H23" s="16">
        <v>0.2</v>
      </c>
      <c r="I23" s="16">
        <v>0.2</v>
      </c>
      <c r="J23" s="16">
        <v>0.5</v>
      </c>
      <c r="K23" s="110"/>
      <c r="L23" s="110">
        <v>0.3</v>
      </c>
      <c r="M23" s="111">
        <f t="shared" ref="M23:M28" si="3">SUM(G23*70+H23*75+I23*25+J23*45+K23*60+L23*150)</f>
        <v>318.5</v>
      </c>
    </row>
    <row r="24" spans="2:13" ht="23.85" customHeight="1">
      <c r="B24" s="23">
        <v>45012</v>
      </c>
      <c r="C24" s="29" t="s">
        <v>244</v>
      </c>
      <c r="D24" s="118" t="s">
        <v>116</v>
      </c>
      <c r="E24" s="126" t="s">
        <v>274</v>
      </c>
      <c r="F24" s="120" t="s">
        <v>253</v>
      </c>
      <c r="G24" s="17">
        <v>1.6</v>
      </c>
      <c r="H24" s="12">
        <v>0.6</v>
      </c>
      <c r="I24" s="12">
        <v>0.3</v>
      </c>
      <c r="J24" s="12">
        <v>0.5</v>
      </c>
      <c r="K24" s="12">
        <v>1</v>
      </c>
      <c r="L24" s="13">
        <v>0.1</v>
      </c>
      <c r="M24" s="14">
        <f t="shared" si="3"/>
        <v>262</v>
      </c>
    </row>
    <row r="25" spans="2:13" ht="23.85" customHeight="1">
      <c r="B25" s="24">
        <v>45013</v>
      </c>
      <c r="C25" s="27" t="s">
        <v>245</v>
      </c>
      <c r="D25" s="123" t="s">
        <v>117</v>
      </c>
      <c r="E25" s="127" t="s">
        <v>275</v>
      </c>
      <c r="F25" s="121" t="s">
        <v>16</v>
      </c>
      <c r="G25" s="107">
        <v>1.2</v>
      </c>
      <c r="H25" s="8">
        <v>1.1000000000000001</v>
      </c>
      <c r="I25" s="8">
        <v>1</v>
      </c>
      <c r="J25" s="8">
        <v>0.6</v>
      </c>
      <c r="K25" s="9">
        <v>1</v>
      </c>
      <c r="L25" s="9"/>
      <c r="M25" s="7">
        <f t="shared" si="3"/>
        <v>278.5</v>
      </c>
    </row>
    <row r="26" spans="2:13" ht="23.85" customHeight="1">
      <c r="B26" s="24">
        <v>45014</v>
      </c>
      <c r="C26" s="27" t="s">
        <v>241</v>
      </c>
      <c r="D26" s="119" t="s">
        <v>118</v>
      </c>
      <c r="E26" s="127" t="s">
        <v>276</v>
      </c>
      <c r="F26" s="122" t="s">
        <v>129</v>
      </c>
      <c r="G26" s="107">
        <v>1.5</v>
      </c>
      <c r="H26" s="8">
        <v>1.1000000000000001</v>
      </c>
      <c r="I26" s="8">
        <v>1</v>
      </c>
      <c r="J26" s="8">
        <v>0.3</v>
      </c>
      <c r="K26" s="9">
        <v>1</v>
      </c>
      <c r="L26" s="9"/>
      <c r="M26" s="7">
        <f t="shared" si="3"/>
        <v>286</v>
      </c>
    </row>
    <row r="27" spans="2:13" ht="23.85" customHeight="1">
      <c r="B27" s="24">
        <v>45015</v>
      </c>
      <c r="C27" s="27" t="s">
        <v>242</v>
      </c>
      <c r="D27" s="119" t="s">
        <v>114</v>
      </c>
      <c r="E27" s="129" t="s">
        <v>277</v>
      </c>
      <c r="F27" s="122" t="s">
        <v>130</v>
      </c>
      <c r="G27" s="107">
        <v>1.6</v>
      </c>
      <c r="H27" s="8">
        <v>0.6</v>
      </c>
      <c r="I27" s="8">
        <v>0.3</v>
      </c>
      <c r="J27" s="8">
        <v>0.5</v>
      </c>
      <c r="K27" s="9">
        <v>1</v>
      </c>
      <c r="L27" s="9"/>
      <c r="M27" s="7">
        <f t="shared" si="3"/>
        <v>247</v>
      </c>
    </row>
    <row r="28" spans="2:13" ht="23.85" customHeight="1" thickBot="1">
      <c r="B28" s="25">
        <v>45016</v>
      </c>
      <c r="C28" s="30" t="s">
        <v>243</v>
      </c>
      <c r="D28" s="108" t="s">
        <v>120</v>
      </c>
      <c r="E28" s="128" t="s">
        <v>268</v>
      </c>
      <c r="F28" s="70" t="s">
        <v>122</v>
      </c>
      <c r="G28" s="15">
        <v>3.1</v>
      </c>
      <c r="H28" s="16">
        <v>1</v>
      </c>
      <c r="I28" s="16">
        <v>0.8</v>
      </c>
      <c r="J28" s="16">
        <v>0.6</v>
      </c>
      <c r="K28" s="10"/>
      <c r="L28" s="10">
        <v>0.3</v>
      </c>
      <c r="M28" s="11">
        <f t="shared" si="3"/>
        <v>384</v>
      </c>
    </row>
    <row r="29" spans="2:13" ht="23.25" customHeight="1">
      <c r="B29" s="130" t="s">
        <v>10</v>
      </c>
      <c r="C29" s="130"/>
      <c r="D29" s="130"/>
      <c r="E29" s="130"/>
      <c r="F29" s="130"/>
      <c r="G29" s="130"/>
      <c r="H29" s="130"/>
      <c r="I29" s="130"/>
      <c r="J29" s="130"/>
      <c r="K29" s="130"/>
      <c r="L29" s="130"/>
      <c r="M29" s="130"/>
    </row>
    <row r="30" spans="2:13" ht="32.450000000000003" customHeight="1">
      <c r="B30" s="18" t="s">
        <v>11</v>
      </c>
      <c r="D30" s="20"/>
    </row>
    <row r="31" spans="2:13" ht="31.9" customHeight="1">
      <c r="B31" s="22" t="s">
        <v>12</v>
      </c>
    </row>
  </sheetData>
  <mergeCells count="14">
    <mergeCell ref="L3:L4"/>
    <mergeCell ref="M3:M4"/>
    <mergeCell ref="B29:M29"/>
    <mergeCell ref="A1:M1"/>
    <mergeCell ref="B3:B4"/>
    <mergeCell ref="C3:C4"/>
    <mergeCell ref="D3:D4"/>
    <mergeCell ref="F3:F4"/>
    <mergeCell ref="G3:G4"/>
    <mergeCell ref="H3:H4"/>
    <mergeCell ref="I3:I4"/>
    <mergeCell ref="J3:J4"/>
    <mergeCell ref="K3:K4"/>
    <mergeCell ref="E3:E4"/>
  </mergeCells>
  <phoneticPr fontId="4" type="noConversion"/>
  <printOptions horizontalCentered="1"/>
  <pageMargins left="0" right="0" top="0.39370078740157483" bottom="0" header="0.31496062992125984" footer="0.31496062992125984"/>
  <pageSetup paperSize="9" scale="4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J29"/>
  <sheetViews>
    <sheetView zoomScale="70" zoomScaleNormal="70" workbookViewId="0">
      <selection activeCell="AQ27" sqref="AQ27"/>
    </sheetView>
  </sheetViews>
  <sheetFormatPr defaultColWidth="6.125" defaultRowHeight="26.25"/>
  <cols>
    <col min="1" max="1" width="4.125" style="68" customWidth="1"/>
    <col min="2" max="2" width="14.625" style="66" customWidth="1"/>
    <col min="3" max="3" width="5.25" style="66" customWidth="1"/>
    <col min="4" max="4" width="3.375" style="66" customWidth="1"/>
    <col min="5" max="5" width="6.125" style="67" hidden="1" customWidth="1"/>
    <col min="6" max="6" width="7.625" style="67" hidden="1" customWidth="1"/>
    <col min="7" max="7" width="6.125" style="67" hidden="1" customWidth="1"/>
    <col min="8" max="8" width="4.375" style="68" customWidth="1"/>
    <col min="9" max="9" width="17.625" style="66" customWidth="1"/>
    <col min="10" max="11" width="5.25" style="66" customWidth="1"/>
    <col min="12" max="12" width="6.125" style="67" hidden="1" customWidth="1"/>
    <col min="13" max="13" width="1.25" style="67" hidden="1" customWidth="1"/>
    <col min="14" max="14" width="3.875" style="68" customWidth="1"/>
    <col min="15" max="15" width="25.25" style="92" customWidth="1"/>
    <col min="16" max="16" width="5.25" style="92" customWidth="1"/>
    <col min="17" max="17" width="4.5" style="92" customWidth="1"/>
    <col min="18" max="19" width="6.125" style="93" hidden="1" customWidth="1"/>
    <col min="20" max="20" width="4.125" style="94" customWidth="1"/>
    <col min="21" max="21" width="22.75" style="92" customWidth="1"/>
    <col min="22" max="22" width="5.375" style="92" bestFit="1" customWidth="1"/>
    <col min="23" max="23" width="5.25" style="92" customWidth="1"/>
    <col min="24" max="24" width="6.125" style="93" hidden="1" customWidth="1"/>
    <col min="25" max="25" width="8.125" style="93" hidden="1" customWidth="1"/>
    <col min="26" max="26" width="3.875" style="95" customWidth="1"/>
    <col min="27" max="27" width="24.25" style="92" customWidth="1"/>
    <col min="28" max="29" width="5.25" style="92" customWidth="1"/>
    <col min="30" max="30" width="6.125" style="69" hidden="1" customWidth="1"/>
    <col min="31" max="31" width="6.125" style="67" hidden="1" customWidth="1"/>
    <col min="32" max="32" width="4.375" style="69" hidden="1" customWidth="1"/>
    <col min="33" max="33" width="13.375" style="69" hidden="1" customWidth="1"/>
    <col min="34" max="36" width="0" style="69" hidden="1" customWidth="1"/>
    <col min="37" max="16384" width="6.125" style="69"/>
  </cols>
  <sheetData>
    <row r="1" spans="1:36" s="34" customFormat="1" ht="30" customHeight="1" thickBot="1">
      <c r="A1" s="142" t="s">
        <v>171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  <c r="R1" s="142"/>
      <c r="S1" s="142"/>
      <c r="T1" s="142"/>
      <c r="U1" s="142"/>
      <c r="V1" s="142"/>
      <c r="W1" s="142"/>
      <c r="X1" s="142"/>
      <c r="Y1" s="142"/>
      <c r="Z1" s="142"/>
      <c r="AA1" s="192" t="s">
        <v>60</v>
      </c>
      <c r="AB1" s="193"/>
      <c r="AC1" s="193"/>
      <c r="AD1" s="33"/>
      <c r="AE1" s="33"/>
    </row>
    <row r="2" spans="1:36" s="37" customFormat="1" ht="18.75" customHeight="1">
      <c r="A2" s="143" t="s">
        <v>22</v>
      </c>
      <c r="B2" s="145">
        <v>44998</v>
      </c>
      <c r="C2" s="145"/>
      <c r="D2" s="145"/>
      <c r="E2" s="73"/>
      <c r="F2" s="73"/>
      <c r="G2" s="73"/>
      <c r="H2" s="146" t="s">
        <v>22</v>
      </c>
      <c r="I2" s="148">
        <f>B2+1</f>
        <v>44999</v>
      </c>
      <c r="J2" s="148"/>
      <c r="K2" s="148"/>
      <c r="L2" s="74"/>
      <c r="M2" s="74"/>
      <c r="N2" s="146" t="s">
        <v>22</v>
      </c>
      <c r="O2" s="194">
        <f>I2+1</f>
        <v>45000</v>
      </c>
      <c r="P2" s="194"/>
      <c r="Q2" s="194"/>
      <c r="R2" s="82"/>
      <c r="S2" s="82"/>
      <c r="T2" s="195" t="s">
        <v>133</v>
      </c>
      <c r="U2" s="197">
        <f>O2+1</f>
        <v>45001</v>
      </c>
      <c r="V2" s="197"/>
      <c r="W2" s="197"/>
      <c r="X2" s="83"/>
      <c r="Y2" s="83"/>
      <c r="Z2" s="195" t="s">
        <v>133</v>
      </c>
      <c r="AA2" s="200">
        <f>U2+1</f>
        <v>45002</v>
      </c>
      <c r="AB2" s="200"/>
      <c r="AC2" s="201"/>
      <c r="AD2" s="35"/>
      <c r="AE2" s="36"/>
      <c r="AF2" s="157" t="s">
        <v>23</v>
      </c>
      <c r="AG2" s="179">
        <f>AA2+1</f>
        <v>45003</v>
      </c>
      <c r="AH2" s="179"/>
      <c r="AI2" s="179"/>
      <c r="AJ2" s="179"/>
    </row>
    <row r="3" spans="1:36" s="37" customFormat="1" ht="18.75" customHeight="1">
      <c r="A3" s="144"/>
      <c r="B3" s="78" t="s">
        <v>24</v>
      </c>
      <c r="C3" s="150" t="s">
        <v>25</v>
      </c>
      <c r="D3" s="150"/>
      <c r="E3" s="78" t="s">
        <v>26</v>
      </c>
      <c r="F3" s="78" t="s">
        <v>27</v>
      </c>
      <c r="G3" s="78"/>
      <c r="H3" s="147"/>
      <c r="I3" s="78" t="s">
        <v>24</v>
      </c>
      <c r="J3" s="150" t="s">
        <v>25</v>
      </c>
      <c r="K3" s="150"/>
      <c r="L3" s="78" t="s">
        <v>26</v>
      </c>
      <c r="M3" s="78" t="s">
        <v>27</v>
      </c>
      <c r="N3" s="147"/>
      <c r="O3" s="84" t="s">
        <v>134</v>
      </c>
      <c r="P3" s="202" t="s">
        <v>135</v>
      </c>
      <c r="Q3" s="202"/>
      <c r="R3" s="84" t="s">
        <v>136</v>
      </c>
      <c r="S3" s="84" t="s">
        <v>137</v>
      </c>
      <c r="T3" s="196"/>
      <c r="U3" s="84" t="s">
        <v>134</v>
      </c>
      <c r="V3" s="202" t="s">
        <v>135</v>
      </c>
      <c r="W3" s="202" t="s">
        <v>138</v>
      </c>
      <c r="X3" s="84" t="s">
        <v>136</v>
      </c>
      <c r="Y3" s="84" t="s">
        <v>137</v>
      </c>
      <c r="Z3" s="196"/>
      <c r="AA3" s="84" t="s">
        <v>134</v>
      </c>
      <c r="AB3" s="202" t="s">
        <v>135</v>
      </c>
      <c r="AC3" s="203" t="s">
        <v>138</v>
      </c>
      <c r="AD3" s="38" t="s">
        <v>28</v>
      </c>
      <c r="AE3" s="39" t="s">
        <v>29</v>
      </c>
      <c r="AF3" s="157"/>
      <c r="AG3" s="39" t="s">
        <v>30</v>
      </c>
      <c r="AH3" s="39" t="s">
        <v>31</v>
      </c>
      <c r="AI3" s="40" t="s">
        <v>32</v>
      </c>
      <c r="AJ3" s="40" t="s">
        <v>33</v>
      </c>
    </row>
    <row r="4" spans="1:36" s="44" customFormat="1" ht="18.75" customHeight="1">
      <c r="A4" s="153" t="s">
        <v>61</v>
      </c>
      <c r="B4" s="160"/>
      <c r="C4" s="160"/>
      <c r="D4" s="160"/>
      <c r="E4" s="41"/>
      <c r="F4" s="41"/>
      <c r="G4" s="41"/>
      <c r="H4" s="159" t="s">
        <v>34</v>
      </c>
      <c r="I4" s="159"/>
      <c r="J4" s="159"/>
      <c r="K4" s="159"/>
      <c r="L4" s="41"/>
      <c r="M4" s="41"/>
      <c r="N4" s="159" t="s">
        <v>34</v>
      </c>
      <c r="O4" s="159"/>
      <c r="P4" s="159"/>
      <c r="Q4" s="159"/>
      <c r="R4" s="85"/>
      <c r="S4" s="85"/>
      <c r="T4" s="198" t="s">
        <v>139</v>
      </c>
      <c r="U4" s="198"/>
      <c r="V4" s="198"/>
      <c r="W4" s="198"/>
      <c r="X4" s="85"/>
      <c r="Y4" s="85"/>
      <c r="Z4" s="198" t="s">
        <v>139</v>
      </c>
      <c r="AA4" s="198"/>
      <c r="AB4" s="198"/>
      <c r="AC4" s="199"/>
      <c r="AD4" s="42"/>
      <c r="AE4" s="43"/>
      <c r="AF4" s="161" t="s">
        <v>35</v>
      </c>
      <c r="AG4" s="162"/>
      <c r="AH4" s="162"/>
      <c r="AI4" s="162"/>
      <c r="AJ4" s="162"/>
    </row>
    <row r="5" spans="1:36" s="51" customFormat="1" ht="35.65" customHeight="1">
      <c r="A5" s="153" t="s">
        <v>108</v>
      </c>
      <c r="B5" s="80" t="s">
        <v>143</v>
      </c>
      <c r="C5" s="151" t="s">
        <v>140</v>
      </c>
      <c r="D5" s="151"/>
      <c r="E5" s="77"/>
      <c r="F5" s="77"/>
      <c r="G5" s="77"/>
      <c r="H5" s="155" t="s">
        <v>109</v>
      </c>
      <c r="I5" s="80" t="s">
        <v>146</v>
      </c>
      <c r="J5" s="216" t="s">
        <v>147</v>
      </c>
      <c r="K5" s="217"/>
      <c r="L5" s="77"/>
      <c r="M5" s="77"/>
      <c r="N5" s="164" t="s">
        <v>110</v>
      </c>
      <c r="O5" s="80" t="s">
        <v>83</v>
      </c>
      <c r="P5" s="181" t="s">
        <v>97</v>
      </c>
      <c r="Q5" s="181"/>
      <c r="R5" s="86"/>
      <c r="S5" s="86"/>
      <c r="T5" s="205" t="s">
        <v>20</v>
      </c>
      <c r="U5" s="79" t="s">
        <v>50</v>
      </c>
      <c r="V5" s="151" t="s">
        <v>80</v>
      </c>
      <c r="W5" s="151"/>
      <c r="X5" s="86"/>
      <c r="Y5" s="86"/>
      <c r="Z5" s="205" t="s">
        <v>111</v>
      </c>
      <c r="AA5" s="80" t="s">
        <v>164</v>
      </c>
      <c r="AB5" s="181" t="s">
        <v>79</v>
      </c>
      <c r="AC5" s="182"/>
      <c r="AD5" s="45"/>
      <c r="AE5" s="46"/>
      <c r="AF5" s="164"/>
      <c r="AG5" s="47"/>
      <c r="AH5" s="48"/>
      <c r="AI5" s="49"/>
      <c r="AJ5" s="50"/>
    </row>
    <row r="6" spans="1:36" s="51" customFormat="1" ht="35.65" customHeight="1">
      <c r="A6" s="154"/>
      <c r="B6" s="80"/>
      <c r="C6" s="181"/>
      <c r="D6" s="181"/>
      <c r="E6" s="77"/>
      <c r="F6" s="77"/>
      <c r="G6" s="77"/>
      <c r="H6" s="156"/>
      <c r="I6" s="80" t="s">
        <v>37</v>
      </c>
      <c r="J6" s="212" t="s">
        <v>148</v>
      </c>
      <c r="K6" s="213"/>
      <c r="L6" s="77"/>
      <c r="M6" s="77"/>
      <c r="N6" s="165"/>
      <c r="O6" s="98" t="s">
        <v>151</v>
      </c>
      <c r="P6" s="181" t="s">
        <v>63</v>
      </c>
      <c r="Q6" s="181"/>
      <c r="R6" s="86"/>
      <c r="S6" s="86"/>
      <c r="T6" s="205"/>
      <c r="U6" s="79" t="s">
        <v>36</v>
      </c>
      <c r="V6" s="151" t="s">
        <v>63</v>
      </c>
      <c r="W6" s="151"/>
      <c r="X6" s="86"/>
      <c r="Y6" s="86"/>
      <c r="Z6" s="205"/>
      <c r="AA6" s="80" t="s">
        <v>165</v>
      </c>
      <c r="AB6" s="181" t="s">
        <v>69</v>
      </c>
      <c r="AC6" s="182"/>
      <c r="AD6" s="71"/>
      <c r="AE6" s="46"/>
      <c r="AF6" s="165"/>
      <c r="AG6" s="48"/>
      <c r="AH6" s="48"/>
      <c r="AI6" s="49"/>
      <c r="AJ6" s="50"/>
    </row>
    <row r="7" spans="1:36" s="51" customFormat="1" ht="35.65" customHeight="1">
      <c r="A7" s="154"/>
      <c r="B7" s="96"/>
      <c r="C7" s="181"/>
      <c r="D7" s="181"/>
      <c r="E7" s="77"/>
      <c r="F7" s="77"/>
      <c r="G7" s="77"/>
      <c r="H7" s="156"/>
      <c r="I7" s="80" t="s">
        <v>149</v>
      </c>
      <c r="J7" s="212" t="s">
        <v>150</v>
      </c>
      <c r="K7" s="213"/>
      <c r="L7" s="77"/>
      <c r="M7" s="77"/>
      <c r="N7" s="165"/>
      <c r="O7" s="80" t="s">
        <v>68</v>
      </c>
      <c r="P7" s="181" t="s">
        <v>152</v>
      </c>
      <c r="Q7" s="181"/>
      <c r="R7" s="86"/>
      <c r="S7" s="86"/>
      <c r="T7" s="205"/>
      <c r="U7" s="72" t="s">
        <v>54</v>
      </c>
      <c r="V7" s="151" t="s">
        <v>65</v>
      </c>
      <c r="W7" s="151"/>
      <c r="X7" s="86"/>
      <c r="Y7" s="86"/>
      <c r="Z7" s="205"/>
      <c r="AA7" s="98" t="s">
        <v>36</v>
      </c>
      <c r="AB7" s="181" t="s">
        <v>63</v>
      </c>
      <c r="AC7" s="182"/>
      <c r="AD7" s="45"/>
      <c r="AE7" s="46"/>
      <c r="AF7" s="165"/>
      <c r="AG7" s="48"/>
      <c r="AH7" s="48"/>
      <c r="AI7" s="49"/>
      <c r="AJ7" s="50"/>
    </row>
    <row r="8" spans="1:36" s="51" customFormat="1" ht="35.65" customHeight="1">
      <c r="A8" s="154"/>
      <c r="B8" s="52" t="s">
        <v>92</v>
      </c>
      <c r="C8" s="151" t="s">
        <v>144</v>
      </c>
      <c r="D8" s="151"/>
      <c r="E8" s="77"/>
      <c r="F8" s="77"/>
      <c r="G8" s="77"/>
      <c r="H8" s="156"/>
      <c r="I8" s="80"/>
      <c r="J8" s="204"/>
      <c r="K8" s="204"/>
      <c r="L8" s="77"/>
      <c r="M8" s="77"/>
      <c r="N8" s="165"/>
      <c r="O8" s="80" t="s">
        <v>153</v>
      </c>
      <c r="P8" s="181" t="s">
        <v>97</v>
      </c>
      <c r="Q8" s="181"/>
      <c r="R8" s="86"/>
      <c r="S8" s="86"/>
      <c r="T8" s="205"/>
      <c r="U8" s="79" t="s">
        <v>95</v>
      </c>
      <c r="V8" s="151" t="s">
        <v>76</v>
      </c>
      <c r="W8" s="151"/>
      <c r="X8" s="86"/>
      <c r="Y8" s="86"/>
      <c r="Z8" s="205"/>
      <c r="AA8" s="80" t="s">
        <v>105</v>
      </c>
      <c r="AB8" s="181" t="s">
        <v>99</v>
      </c>
      <c r="AC8" s="182"/>
      <c r="AD8" s="45"/>
      <c r="AE8" s="46"/>
      <c r="AF8" s="165"/>
      <c r="AG8" s="48"/>
      <c r="AH8" s="48"/>
      <c r="AI8" s="49"/>
      <c r="AJ8" s="50"/>
    </row>
    <row r="9" spans="1:36" s="51" customFormat="1" ht="35.65" customHeight="1">
      <c r="A9" s="154"/>
      <c r="B9" s="52"/>
      <c r="C9" s="151"/>
      <c r="D9" s="151"/>
      <c r="E9" s="77"/>
      <c r="F9" s="77"/>
      <c r="G9" s="77"/>
      <c r="H9" s="156"/>
      <c r="I9" s="87"/>
      <c r="J9" s="204"/>
      <c r="K9" s="204"/>
      <c r="L9" s="77"/>
      <c r="M9" s="77"/>
      <c r="N9" s="165"/>
      <c r="O9" s="98" t="s">
        <v>154</v>
      </c>
      <c r="P9" s="181" t="s">
        <v>155</v>
      </c>
      <c r="Q9" s="181"/>
      <c r="R9" s="86"/>
      <c r="S9" s="86"/>
      <c r="T9" s="205"/>
      <c r="U9" s="55" t="s">
        <v>55</v>
      </c>
      <c r="V9" s="151" t="s">
        <v>76</v>
      </c>
      <c r="W9" s="151"/>
      <c r="X9" s="86"/>
      <c r="Y9" s="86"/>
      <c r="Z9" s="205"/>
      <c r="AA9" s="80" t="s">
        <v>166</v>
      </c>
      <c r="AB9" s="183" t="s">
        <v>87</v>
      </c>
      <c r="AC9" s="182"/>
      <c r="AD9" s="45"/>
      <c r="AE9" s="46"/>
      <c r="AF9" s="165"/>
      <c r="AG9" s="48"/>
      <c r="AH9" s="48"/>
      <c r="AI9" s="49"/>
      <c r="AJ9" s="50"/>
    </row>
    <row r="10" spans="1:36" s="51" customFormat="1" ht="35.65" customHeight="1">
      <c r="A10" s="154"/>
      <c r="B10" s="52"/>
      <c r="C10" s="151"/>
      <c r="D10" s="151"/>
      <c r="E10" s="77"/>
      <c r="F10" s="77"/>
      <c r="G10" s="77"/>
      <c r="H10" s="156"/>
      <c r="I10" s="88"/>
      <c r="J10" s="181"/>
      <c r="K10" s="181"/>
      <c r="L10" s="77"/>
      <c r="M10" s="77"/>
      <c r="N10" s="165"/>
      <c r="O10" s="96"/>
      <c r="P10" s="181"/>
      <c r="Q10" s="181"/>
      <c r="R10" s="86"/>
      <c r="S10" s="86"/>
      <c r="T10" s="205"/>
      <c r="U10" s="53" t="s">
        <v>96</v>
      </c>
      <c r="V10" s="151" t="s">
        <v>97</v>
      </c>
      <c r="W10" s="151"/>
      <c r="X10" s="86"/>
      <c r="Y10" s="86"/>
      <c r="Z10" s="205"/>
      <c r="AA10" s="98" t="s">
        <v>167</v>
      </c>
      <c r="AB10" s="183" t="s">
        <v>87</v>
      </c>
      <c r="AC10" s="182"/>
      <c r="AD10" s="45"/>
      <c r="AE10" s="46"/>
      <c r="AF10" s="165"/>
      <c r="AG10" s="48"/>
      <c r="AH10" s="48"/>
      <c r="AI10" s="49"/>
      <c r="AJ10" s="50"/>
    </row>
    <row r="11" spans="1:36" s="51" customFormat="1" ht="35.65" customHeight="1">
      <c r="A11" s="154"/>
      <c r="B11" s="77"/>
      <c r="C11" s="151"/>
      <c r="D11" s="151"/>
      <c r="E11" s="77"/>
      <c r="F11" s="77"/>
      <c r="G11" s="77"/>
      <c r="H11" s="156"/>
      <c r="I11" s="53"/>
      <c r="J11" s="151"/>
      <c r="K11" s="151"/>
      <c r="L11" s="77"/>
      <c r="M11" s="77"/>
      <c r="N11" s="180"/>
      <c r="O11" s="80"/>
      <c r="P11" s="181"/>
      <c r="Q11" s="181"/>
      <c r="R11" s="86"/>
      <c r="S11" s="86"/>
      <c r="T11" s="205"/>
      <c r="U11" s="88"/>
      <c r="V11" s="181"/>
      <c r="W11" s="181"/>
      <c r="X11" s="86"/>
      <c r="Y11" s="86"/>
      <c r="Z11" s="205"/>
      <c r="AA11" s="80" t="s">
        <v>168</v>
      </c>
      <c r="AB11" s="183" t="s">
        <v>87</v>
      </c>
      <c r="AC11" s="182"/>
      <c r="AD11" s="45"/>
      <c r="AE11" s="46"/>
      <c r="AF11" s="165"/>
      <c r="AG11" s="48"/>
      <c r="AH11" s="48"/>
      <c r="AI11" s="49"/>
      <c r="AJ11" s="50"/>
    </row>
    <row r="12" spans="1:36" s="51" customFormat="1" ht="35.65" customHeight="1">
      <c r="A12" s="153"/>
      <c r="B12" s="155"/>
      <c r="C12" s="155"/>
      <c r="D12" s="155"/>
      <c r="E12" s="77"/>
      <c r="F12" s="77"/>
      <c r="G12" s="77"/>
      <c r="H12" s="155"/>
      <c r="I12" s="155"/>
      <c r="J12" s="155"/>
      <c r="K12" s="155"/>
      <c r="L12" s="77"/>
      <c r="M12" s="77"/>
      <c r="N12" s="155"/>
      <c r="O12" s="155"/>
      <c r="P12" s="155"/>
      <c r="Q12" s="155"/>
      <c r="R12" s="86"/>
      <c r="S12" s="86"/>
      <c r="T12" s="205"/>
      <c r="U12" s="205"/>
      <c r="V12" s="205"/>
      <c r="W12" s="205"/>
      <c r="X12" s="86"/>
      <c r="Y12" s="86"/>
      <c r="Z12" s="205"/>
      <c r="AA12" s="205"/>
      <c r="AB12" s="205"/>
      <c r="AC12" s="206"/>
      <c r="AD12" s="56"/>
      <c r="AE12" s="57"/>
      <c r="AF12" s="169" t="s">
        <v>39</v>
      </c>
      <c r="AG12" s="170"/>
      <c r="AH12" s="170"/>
      <c r="AI12" s="170"/>
      <c r="AJ12" s="170"/>
    </row>
    <row r="13" spans="1:36" s="51" customFormat="1" ht="35.65" customHeight="1">
      <c r="A13" s="153" t="s">
        <v>125</v>
      </c>
      <c r="B13" s="97" t="s">
        <v>83</v>
      </c>
      <c r="C13" s="181" t="s">
        <v>80</v>
      </c>
      <c r="D13" s="181"/>
      <c r="E13" s="77"/>
      <c r="F13" s="77"/>
      <c r="G13" s="77"/>
      <c r="H13" s="155" t="s">
        <v>16</v>
      </c>
      <c r="I13" s="55" t="s">
        <v>40</v>
      </c>
      <c r="J13" s="151" t="s">
        <v>78</v>
      </c>
      <c r="K13" s="151"/>
      <c r="L13" s="77"/>
      <c r="M13" s="77"/>
      <c r="N13" s="155" t="s">
        <v>126</v>
      </c>
      <c r="O13" s="80" t="s">
        <v>142</v>
      </c>
      <c r="P13" s="181" t="s">
        <v>98</v>
      </c>
      <c r="Q13" s="181"/>
      <c r="R13" s="86"/>
      <c r="S13" s="86"/>
      <c r="T13" s="208" t="s">
        <v>127</v>
      </c>
      <c r="U13" s="79" t="s">
        <v>64</v>
      </c>
      <c r="V13" s="151" t="s">
        <v>80</v>
      </c>
      <c r="W13" s="151"/>
      <c r="X13" s="86"/>
      <c r="Y13" s="86"/>
      <c r="Z13" s="205" t="s">
        <v>122</v>
      </c>
      <c r="AA13" s="80" t="s">
        <v>169</v>
      </c>
      <c r="AB13" s="181" t="s">
        <v>140</v>
      </c>
      <c r="AC13" s="182"/>
      <c r="AD13" s="45"/>
      <c r="AE13" s="46"/>
      <c r="AF13" s="167"/>
      <c r="AG13" s="47"/>
      <c r="AH13" s="48"/>
      <c r="AI13" s="58"/>
      <c r="AJ13" s="50"/>
    </row>
    <row r="14" spans="1:36" s="51" customFormat="1" ht="35.65" customHeight="1">
      <c r="A14" s="153"/>
      <c r="B14" s="81" t="s">
        <v>145</v>
      </c>
      <c r="C14" s="181" t="s">
        <v>69</v>
      </c>
      <c r="D14" s="181"/>
      <c r="E14" s="77"/>
      <c r="F14" s="77"/>
      <c r="G14" s="77"/>
      <c r="H14" s="155"/>
      <c r="I14" s="55" t="s">
        <v>82</v>
      </c>
      <c r="J14" s="151" t="s">
        <v>78</v>
      </c>
      <c r="K14" s="151"/>
      <c r="L14" s="77"/>
      <c r="M14" s="77"/>
      <c r="N14" s="155"/>
      <c r="O14" s="80" t="s">
        <v>156</v>
      </c>
      <c r="P14" s="181" t="s">
        <v>97</v>
      </c>
      <c r="Q14" s="181"/>
      <c r="R14" s="86"/>
      <c r="S14" s="86"/>
      <c r="T14" s="209"/>
      <c r="U14" s="79" t="s">
        <v>101</v>
      </c>
      <c r="V14" s="151" t="s">
        <v>100</v>
      </c>
      <c r="W14" s="151" t="s">
        <v>158</v>
      </c>
      <c r="X14" s="86"/>
      <c r="Y14" s="86"/>
      <c r="Z14" s="205"/>
      <c r="AA14" s="80"/>
      <c r="AB14" s="181"/>
      <c r="AC14" s="182"/>
      <c r="AD14" s="45"/>
      <c r="AE14" s="46"/>
      <c r="AF14" s="168"/>
      <c r="AG14" s="48"/>
      <c r="AH14" s="48"/>
      <c r="AI14" s="49"/>
      <c r="AJ14" s="59"/>
    </row>
    <row r="15" spans="1:36" s="51" customFormat="1" ht="35.65" customHeight="1">
      <c r="A15" s="153"/>
      <c r="B15" s="87" t="s">
        <v>96</v>
      </c>
      <c r="C15" s="181" t="s">
        <v>99</v>
      </c>
      <c r="D15" s="181"/>
      <c r="E15" s="77"/>
      <c r="F15" s="77"/>
      <c r="G15" s="77"/>
      <c r="H15" s="155"/>
      <c r="I15" s="79"/>
      <c r="J15" s="151"/>
      <c r="K15" s="151"/>
      <c r="L15" s="77"/>
      <c r="M15" s="77"/>
      <c r="N15" s="155"/>
      <c r="O15" s="98" t="s">
        <v>57</v>
      </c>
      <c r="P15" s="181" t="s">
        <v>157</v>
      </c>
      <c r="Q15" s="181"/>
      <c r="R15" s="86"/>
      <c r="S15" s="86"/>
      <c r="T15" s="209"/>
      <c r="U15" s="79" t="s">
        <v>159</v>
      </c>
      <c r="V15" s="151" t="s">
        <v>99</v>
      </c>
      <c r="W15" s="151" t="s">
        <v>158</v>
      </c>
      <c r="X15" s="86"/>
      <c r="Y15" s="86"/>
      <c r="Z15" s="205"/>
      <c r="AA15" s="80" t="s">
        <v>51</v>
      </c>
      <c r="AB15" s="181" t="s">
        <v>71</v>
      </c>
      <c r="AC15" s="182"/>
      <c r="AD15" s="45"/>
      <c r="AE15" s="46"/>
      <c r="AF15" s="168"/>
      <c r="AG15" s="48"/>
      <c r="AH15" s="48"/>
      <c r="AI15" s="49"/>
      <c r="AJ15" s="59"/>
    </row>
    <row r="16" spans="1:36" s="51" customFormat="1" ht="35.65" customHeight="1">
      <c r="A16" s="153"/>
      <c r="B16" s="80"/>
      <c r="C16" s="181"/>
      <c r="D16" s="181"/>
      <c r="E16" s="77"/>
      <c r="F16" s="77"/>
      <c r="G16" s="77"/>
      <c r="H16" s="155"/>
      <c r="I16" s="79"/>
      <c r="J16" s="151"/>
      <c r="K16" s="151"/>
      <c r="L16" s="77"/>
      <c r="M16" s="77"/>
      <c r="N16" s="155"/>
      <c r="O16" s="80"/>
      <c r="P16" s="181"/>
      <c r="Q16" s="181"/>
      <c r="R16" s="86"/>
      <c r="S16" s="86"/>
      <c r="T16" s="209"/>
      <c r="U16" s="79" t="s">
        <v>160</v>
      </c>
      <c r="V16" s="151" t="s">
        <v>80</v>
      </c>
      <c r="W16" s="151"/>
      <c r="X16" s="86"/>
      <c r="Y16" s="86"/>
      <c r="Z16" s="205"/>
      <c r="AA16" s="80"/>
      <c r="AB16" s="181"/>
      <c r="AC16" s="182"/>
      <c r="AD16" s="45"/>
      <c r="AE16" s="46"/>
      <c r="AF16" s="168"/>
      <c r="AG16" s="48"/>
      <c r="AH16" s="48"/>
      <c r="AI16" s="49"/>
      <c r="AJ16" s="59"/>
    </row>
    <row r="17" spans="1:36" s="51" customFormat="1" ht="35.65" customHeight="1">
      <c r="A17" s="153"/>
      <c r="B17" s="81" t="s">
        <v>40</v>
      </c>
      <c r="C17" s="181" t="s">
        <v>78</v>
      </c>
      <c r="D17" s="181"/>
      <c r="E17" s="77"/>
      <c r="F17" s="77"/>
      <c r="G17" s="77"/>
      <c r="H17" s="155"/>
      <c r="I17" s="79"/>
      <c r="J17" s="151"/>
      <c r="K17" s="151"/>
      <c r="L17" s="77"/>
      <c r="M17" s="77"/>
      <c r="N17" s="155"/>
      <c r="O17" s="81" t="s">
        <v>40</v>
      </c>
      <c r="P17" s="181" t="s">
        <v>78</v>
      </c>
      <c r="Q17" s="181"/>
      <c r="R17" s="86"/>
      <c r="S17" s="86"/>
      <c r="T17" s="209"/>
      <c r="U17" s="79" t="s">
        <v>161</v>
      </c>
      <c r="V17" s="151" t="s">
        <v>80</v>
      </c>
      <c r="W17" s="151" t="s">
        <v>158</v>
      </c>
      <c r="X17" s="86"/>
      <c r="Y17" s="86"/>
      <c r="Z17" s="205"/>
      <c r="AA17" s="80"/>
      <c r="AB17" s="181"/>
      <c r="AC17" s="182"/>
      <c r="AD17" s="45"/>
      <c r="AE17" s="46"/>
      <c r="AF17" s="168"/>
      <c r="AG17" s="48"/>
      <c r="AH17" s="48"/>
      <c r="AI17" s="49"/>
      <c r="AJ17" s="59"/>
    </row>
    <row r="18" spans="1:36" s="51" customFormat="1" ht="35.65" customHeight="1">
      <c r="A18" s="153"/>
      <c r="B18" s="88"/>
      <c r="C18" s="181"/>
      <c r="D18" s="181"/>
      <c r="E18" s="77"/>
      <c r="F18" s="77"/>
      <c r="G18" s="77"/>
      <c r="H18" s="155"/>
      <c r="I18" s="79"/>
      <c r="J18" s="166"/>
      <c r="K18" s="178"/>
      <c r="L18" s="77"/>
      <c r="M18" s="77"/>
      <c r="N18" s="155"/>
      <c r="O18" s="88"/>
      <c r="P18" s="181"/>
      <c r="Q18" s="181"/>
      <c r="R18" s="86"/>
      <c r="S18" s="86"/>
      <c r="T18" s="209"/>
      <c r="U18" s="79" t="s">
        <v>162</v>
      </c>
      <c r="V18" s="151" t="s">
        <v>79</v>
      </c>
      <c r="W18" s="151"/>
      <c r="X18" s="86"/>
      <c r="Y18" s="86"/>
      <c r="Z18" s="205"/>
      <c r="AA18" s="80"/>
      <c r="AB18" s="181"/>
      <c r="AC18" s="182"/>
      <c r="AD18" s="45"/>
      <c r="AE18" s="46"/>
      <c r="AF18" s="168"/>
      <c r="AG18" s="48"/>
      <c r="AH18" s="48"/>
      <c r="AI18" s="49"/>
      <c r="AJ18" s="59"/>
    </row>
    <row r="19" spans="1:36" s="51" customFormat="1" ht="35.65" customHeight="1">
      <c r="A19" s="153"/>
      <c r="B19" s="81"/>
      <c r="C19" s="181"/>
      <c r="D19" s="181"/>
      <c r="E19" s="77"/>
      <c r="F19" s="77"/>
      <c r="G19" s="77"/>
      <c r="H19" s="155"/>
      <c r="I19" s="79"/>
      <c r="J19" s="151"/>
      <c r="K19" s="151"/>
      <c r="L19" s="77"/>
      <c r="M19" s="77"/>
      <c r="N19" s="155"/>
      <c r="O19" s="88"/>
      <c r="P19" s="181"/>
      <c r="Q19" s="181"/>
      <c r="R19" s="86"/>
      <c r="S19" s="86"/>
      <c r="T19" s="209"/>
      <c r="U19" s="54" t="s">
        <v>163</v>
      </c>
      <c r="V19" s="152" t="s">
        <v>69</v>
      </c>
      <c r="W19" s="152"/>
      <c r="X19" s="86"/>
      <c r="Y19" s="86"/>
      <c r="Z19" s="205"/>
      <c r="AA19" s="80"/>
      <c r="AB19" s="181"/>
      <c r="AC19" s="182"/>
      <c r="AD19" s="45"/>
      <c r="AE19" s="46"/>
      <c r="AF19" s="168"/>
      <c r="AG19" s="48"/>
      <c r="AH19" s="48"/>
      <c r="AI19" s="49"/>
      <c r="AJ19" s="59"/>
    </row>
    <row r="20" spans="1:36" s="51" customFormat="1" ht="35.65" customHeight="1">
      <c r="A20" s="153"/>
      <c r="B20" s="54"/>
      <c r="C20" s="151"/>
      <c r="D20" s="151"/>
      <c r="E20" s="77"/>
      <c r="F20" s="77"/>
      <c r="G20" s="77"/>
      <c r="H20" s="155"/>
      <c r="I20" s="79"/>
      <c r="J20" s="151"/>
      <c r="K20" s="151"/>
      <c r="L20" s="77"/>
      <c r="M20" s="77"/>
      <c r="N20" s="155"/>
      <c r="O20" s="88"/>
      <c r="P20" s="181"/>
      <c r="Q20" s="181"/>
      <c r="R20" s="86"/>
      <c r="S20" s="86"/>
      <c r="T20" s="209"/>
      <c r="U20" s="54" t="s">
        <v>84</v>
      </c>
      <c r="V20" s="151" t="s">
        <v>85</v>
      </c>
      <c r="W20" s="151"/>
      <c r="X20" s="86"/>
      <c r="Y20" s="86"/>
      <c r="Z20" s="205"/>
      <c r="AA20" s="80"/>
      <c r="AB20" s="181"/>
      <c r="AC20" s="182"/>
      <c r="AD20" s="45"/>
      <c r="AE20" s="46"/>
      <c r="AF20" s="168"/>
      <c r="AG20" s="48"/>
      <c r="AH20" s="48"/>
      <c r="AI20" s="49"/>
      <c r="AJ20" s="59"/>
    </row>
    <row r="21" spans="1:36" s="44" customFormat="1" ht="19.5" customHeight="1">
      <c r="A21" s="171" t="s">
        <v>42</v>
      </c>
      <c r="B21" s="60" t="s">
        <v>43</v>
      </c>
      <c r="C21" s="151">
        <v>2.1</v>
      </c>
      <c r="D21" s="151"/>
      <c r="E21" s="77"/>
      <c r="F21" s="77"/>
      <c r="G21" s="77"/>
      <c r="H21" s="173" t="s">
        <v>42</v>
      </c>
      <c r="I21" s="60" t="s">
        <v>43</v>
      </c>
      <c r="J21" s="151">
        <v>1.1000000000000001</v>
      </c>
      <c r="K21" s="151"/>
      <c r="L21" s="77"/>
      <c r="M21" s="77"/>
      <c r="N21" s="173" t="s">
        <v>42</v>
      </c>
      <c r="O21" s="89" t="s">
        <v>43</v>
      </c>
      <c r="P21" s="181">
        <v>2.2000000000000002</v>
      </c>
      <c r="Q21" s="181"/>
      <c r="R21" s="86"/>
      <c r="S21" s="86"/>
      <c r="T21" s="210" t="s">
        <v>42</v>
      </c>
      <c r="U21" s="89" t="s">
        <v>43</v>
      </c>
      <c r="V21" s="212">
        <v>1.4</v>
      </c>
      <c r="W21" s="213"/>
      <c r="X21" s="86"/>
      <c r="Y21" s="86"/>
      <c r="Z21" s="210" t="s">
        <v>42</v>
      </c>
      <c r="AA21" s="89" t="s">
        <v>43</v>
      </c>
      <c r="AB21" s="181">
        <v>3.7</v>
      </c>
      <c r="AC21" s="182"/>
      <c r="AF21" s="61"/>
      <c r="AG21" s="61"/>
      <c r="AH21" s="61"/>
    </row>
    <row r="22" spans="1:36" s="44" customFormat="1" ht="19.5" customHeight="1">
      <c r="A22" s="171"/>
      <c r="B22" s="60" t="s">
        <v>44</v>
      </c>
      <c r="C22" s="151">
        <v>1.2</v>
      </c>
      <c r="D22" s="151"/>
      <c r="E22" s="77"/>
      <c r="F22" s="77"/>
      <c r="G22" s="77"/>
      <c r="H22" s="173"/>
      <c r="I22" s="60" t="s">
        <v>44</v>
      </c>
      <c r="J22" s="151">
        <v>0.5</v>
      </c>
      <c r="K22" s="151"/>
      <c r="L22" s="77"/>
      <c r="M22" s="77"/>
      <c r="N22" s="173"/>
      <c r="O22" s="89" t="s">
        <v>44</v>
      </c>
      <c r="P22" s="181">
        <v>0.4</v>
      </c>
      <c r="Q22" s="181"/>
      <c r="R22" s="86"/>
      <c r="S22" s="86"/>
      <c r="T22" s="210"/>
      <c r="U22" s="89" t="s">
        <v>44</v>
      </c>
      <c r="V22" s="181">
        <v>0.6</v>
      </c>
      <c r="W22" s="181"/>
      <c r="X22" s="86"/>
      <c r="Y22" s="86"/>
      <c r="Z22" s="210"/>
      <c r="AA22" s="89" t="s">
        <v>44</v>
      </c>
      <c r="AB22" s="181">
        <v>0.3</v>
      </c>
      <c r="AC22" s="182"/>
      <c r="AF22" s="61"/>
      <c r="AG22" s="61"/>
      <c r="AH22" s="61"/>
    </row>
    <row r="23" spans="1:36" s="44" customFormat="1" ht="19.5" customHeight="1">
      <c r="A23" s="171"/>
      <c r="B23" s="60" t="s">
        <v>45</v>
      </c>
      <c r="C23" s="151">
        <v>0.2</v>
      </c>
      <c r="D23" s="151"/>
      <c r="E23" s="77"/>
      <c r="F23" s="77"/>
      <c r="G23" s="77"/>
      <c r="H23" s="173"/>
      <c r="I23" s="60" t="s">
        <v>45</v>
      </c>
      <c r="J23" s="151"/>
      <c r="K23" s="151"/>
      <c r="L23" s="77"/>
      <c r="M23" s="77"/>
      <c r="N23" s="173"/>
      <c r="O23" s="89" t="s">
        <v>45</v>
      </c>
      <c r="P23" s="181">
        <v>0.2</v>
      </c>
      <c r="Q23" s="181"/>
      <c r="R23" s="86"/>
      <c r="S23" s="86"/>
      <c r="T23" s="210"/>
      <c r="U23" s="89" t="s">
        <v>45</v>
      </c>
      <c r="V23" s="181">
        <v>0.5</v>
      </c>
      <c r="W23" s="181"/>
      <c r="X23" s="86"/>
      <c r="Y23" s="86"/>
      <c r="Z23" s="210"/>
      <c r="AA23" s="89" t="s">
        <v>45</v>
      </c>
      <c r="AB23" s="181">
        <v>0.2</v>
      </c>
      <c r="AC23" s="182"/>
      <c r="AF23" s="61"/>
      <c r="AG23" s="61"/>
      <c r="AH23" s="61"/>
    </row>
    <row r="24" spans="1:36" s="44" customFormat="1" ht="19.5" customHeight="1">
      <c r="A24" s="171"/>
      <c r="B24" s="60" t="s">
        <v>46</v>
      </c>
      <c r="C24" s="151">
        <v>0.4</v>
      </c>
      <c r="D24" s="151"/>
      <c r="E24" s="77"/>
      <c r="F24" s="77"/>
      <c r="G24" s="77"/>
      <c r="H24" s="173"/>
      <c r="I24" s="60" t="s">
        <v>46</v>
      </c>
      <c r="J24" s="151">
        <v>0.6</v>
      </c>
      <c r="K24" s="151"/>
      <c r="L24" s="77"/>
      <c r="M24" s="77"/>
      <c r="N24" s="173"/>
      <c r="O24" s="89" t="s">
        <v>46</v>
      </c>
      <c r="P24" s="181">
        <v>0.3</v>
      </c>
      <c r="Q24" s="181"/>
      <c r="R24" s="86"/>
      <c r="S24" s="86"/>
      <c r="T24" s="210"/>
      <c r="U24" s="89" t="s">
        <v>46</v>
      </c>
      <c r="V24" s="181">
        <v>0.7</v>
      </c>
      <c r="W24" s="181"/>
      <c r="X24" s="86"/>
      <c r="Y24" s="86"/>
      <c r="Z24" s="210"/>
      <c r="AA24" s="89" t="s">
        <v>46</v>
      </c>
      <c r="AB24" s="181">
        <v>0.5</v>
      </c>
      <c r="AC24" s="182"/>
      <c r="AF24" s="61"/>
      <c r="AG24" s="61"/>
      <c r="AH24" s="61"/>
    </row>
    <row r="25" spans="1:36" s="44" customFormat="1" ht="19.5" customHeight="1">
      <c r="A25" s="171"/>
      <c r="B25" s="60" t="s">
        <v>47</v>
      </c>
      <c r="C25" s="151">
        <v>1</v>
      </c>
      <c r="D25" s="151"/>
      <c r="E25" s="77"/>
      <c r="F25" s="77"/>
      <c r="G25" s="77"/>
      <c r="H25" s="173"/>
      <c r="I25" s="60" t="s">
        <v>47</v>
      </c>
      <c r="J25" s="151">
        <v>1</v>
      </c>
      <c r="K25" s="151"/>
      <c r="L25" s="77"/>
      <c r="M25" s="77"/>
      <c r="N25" s="173"/>
      <c r="O25" s="89" t="s">
        <v>47</v>
      </c>
      <c r="P25" s="181">
        <v>1</v>
      </c>
      <c r="Q25" s="181"/>
      <c r="R25" s="86"/>
      <c r="S25" s="86"/>
      <c r="T25" s="210"/>
      <c r="U25" s="89" t="s">
        <v>47</v>
      </c>
      <c r="V25" s="181">
        <v>1</v>
      </c>
      <c r="W25" s="181"/>
      <c r="X25" s="86"/>
      <c r="Y25" s="86"/>
      <c r="Z25" s="210"/>
      <c r="AA25" s="89" t="s">
        <v>47</v>
      </c>
      <c r="AB25" s="181"/>
      <c r="AC25" s="182"/>
      <c r="AF25" s="61"/>
      <c r="AG25" s="61"/>
      <c r="AH25" s="61"/>
    </row>
    <row r="26" spans="1:36" s="44" customFormat="1" ht="19.5" customHeight="1">
      <c r="A26" s="171"/>
      <c r="B26" s="60" t="s">
        <v>88</v>
      </c>
      <c r="C26" s="151"/>
      <c r="D26" s="151"/>
      <c r="E26" s="77"/>
      <c r="F26" s="77"/>
      <c r="G26" s="77"/>
      <c r="H26" s="173"/>
      <c r="I26" s="60" t="s">
        <v>88</v>
      </c>
      <c r="J26" s="151"/>
      <c r="K26" s="151"/>
      <c r="L26" s="77"/>
      <c r="M26" s="77"/>
      <c r="N26" s="173"/>
      <c r="O26" s="89" t="s">
        <v>88</v>
      </c>
      <c r="P26" s="181"/>
      <c r="Q26" s="181"/>
      <c r="R26" s="86"/>
      <c r="S26" s="86"/>
      <c r="T26" s="210"/>
      <c r="U26" s="89" t="s">
        <v>88</v>
      </c>
      <c r="V26" s="181"/>
      <c r="W26" s="181"/>
      <c r="X26" s="86"/>
      <c r="Y26" s="86"/>
      <c r="Z26" s="210"/>
      <c r="AA26" s="89" t="s">
        <v>88</v>
      </c>
      <c r="AB26" s="181">
        <v>0.3</v>
      </c>
      <c r="AC26" s="182"/>
      <c r="AF26" s="61"/>
      <c r="AG26" s="61"/>
      <c r="AH26" s="61"/>
    </row>
    <row r="27" spans="1:36" s="44" customFormat="1" ht="19.5" customHeight="1" thickBot="1">
      <c r="A27" s="172"/>
      <c r="B27" s="75" t="s">
        <v>48</v>
      </c>
      <c r="C27" s="177">
        <f>C21*70+C22*75+C23*25+C24*45+C25*60+C26*150</f>
        <v>320</v>
      </c>
      <c r="D27" s="177"/>
      <c r="E27" s="76"/>
      <c r="F27" s="76"/>
      <c r="G27" s="76"/>
      <c r="H27" s="174"/>
      <c r="I27" s="75" t="s">
        <v>48</v>
      </c>
      <c r="J27" s="177">
        <f>J21*70+J22*75+J23*25+J24*45+J25*60+J26*150</f>
        <v>201.5</v>
      </c>
      <c r="K27" s="177"/>
      <c r="L27" s="76"/>
      <c r="M27" s="76"/>
      <c r="N27" s="174"/>
      <c r="O27" s="90" t="s">
        <v>48</v>
      </c>
      <c r="P27" s="214">
        <f>P21*70+P22*75+P23*25+P24*45+P25*60+P26*150</f>
        <v>262.5</v>
      </c>
      <c r="Q27" s="214"/>
      <c r="R27" s="91"/>
      <c r="S27" s="91"/>
      <c r="T27" s="211"/>
      <c r="U27" s="90" t="s">
        <v>48</v>
      </c>
      <c r="V27" s="214">
        <f>V21*70+V22*75+V23*25+V24*45+V25*60+V26*150</f>
        <v>247</v>
      </c>
      <c r="W27" s="214"/>
      <c r="X27" s="91"/>
      <c r="Y27" s="91"/>
      <c r="Z27" s="211"/>
      <c r="AA27" s="90" t="s">
        <v>48</v>
      </c>
      <c r="AB27" s="214">
        <f>AB21*70+AB22*75+AB23*25+AB24*45+AB25*60+AB26*150</f>
        <v>354</v>
      </c>
      <c r="AC27" s="215"/>
      <c r="AF27" s="61"/>
      <c r="AG27" s="61"/>
      <c r="AH27" s="61"/>
    </row>
    <row r="28" spans="1:36" s="44" customFormat="1" ht="19.5">
      <c r="A28" s="175" t="s">
        <v>53</v>
      </c>
      <c r="B28" s="176"/>
      <c r="C28" s="176"/>
      <c r="D28" s="176"/>
      <c r="E28" s="176"/>
      <c r="F28" s="176"/>
      <c r="G28" s="176"/>
      <c r="H28" s="176"/>
      <c r="I28" s="176"/>
      <c r="J28" s="176"/>
      <c r="K28" s="176"/>
      <c r="L28" s="176"/>
      <c r="M28" s="176"/>
      <c r="N28" s="176"/>
      <c r="O28" s="176"/>
      <c r="P28" s="176"/>
      <c r="Q28" s="176"/>
      <c r="R28" s="176"/>
      <c r="S28" s="176"/>
      <c r="T28" s="176"/>
      <c r="U28" s="176"/>
      <c r="V28" s="176"/>
      <c r="W28" s="176"/>
      <c r="X28" s="176"/>
      <c r="Y28" s="176"/>
      <c r="Z28" s="176"/>
      <c r="AA28" s="176"/>
      <c r="AB28" s="176"/>
      <c r="AC28" s="176"/>
      <c r="AD28" s="62"/>
      <c r="AE28" s="62"/>
      <c r="AF28" s="63"/>
      <c r="AG28" s="62"/>
      <c r="AH28" s="62"/>
      <c r="AI28" s="64"/>
    </row>
    <row r="29" spans="1:36">
      <c r="A29" s="65" t="s">
        <v>89</v>
      </c>
    </row>
  </sheetData>
  <mergeCells count="159">
    <mergeCell ref="AB27:AC27"/>
    <mergeCell ref="A28:AC28"/>
    <mergeCell ref="P25:Q25"/>
    <mergeCell ref="V25:W25"/>
    <mergeCell ref="AB25:AC25"/>
    <mergeCell ref="C26:D26"/>
    <mergeCell ref="J26:K26"/>
    <mergeCell ref="P26:Q26"/>
    <mergeCell ref="V26:W26"/>
    <mergeCell ref="AB26:AC26"/>
    <mergeCell ref="A21:A27"/>
    <mergeCell ref="C25:D25"/>
    <mergeCell ref="J25:K25"/>
    <mergeCell ref="J21:K21"/>
    <mergeCell ref="N21:N27"/>
    <mergeCell ref="P21:Q21"/>
    <mergeCell ref="J23:K23"/>
    <mergeCell ref="P23:Q23"/>
    <mergeCell ref="C27:D27"/>
    <mergeCell ref="J27:K27"/>
    <mergeCell ref="P27:Q27"/>
    <mergeCell ref="V27:W27"/>
    <mergeCell ref="C20:D20"/>
    <mergeCell ref="J20:K20"/>
    <mergeCell ref="P20:Q20"/>
    <mergeCell ref="V20:W20"/>
    <mergeCell ref="AB20:AC20"/>
    <mergeCell ref="V23:W23"/>
    <mergeCell ref="AB23:AC23"/>
    <mergeCell ref="C24:D24"/>
    <mergeCell ref="J24:K24"/>
    <mergeCell ref="P24:Q24"/>
    <mergeCell ref="V24:W24"/>
    <mergeCell ref="AB24:AC24"/>
    <mergeCell ref="T21:T27"/>
    <mergeCell ref="V21:W21"/>
    <mergeCell ref="Z21:Z27"/>
    <mergeCell ref="AB21:AC21"/>
    <mergeCell ref="C22:D22"/>
    <mergeCell ref="J22:K22"/>
    <mergeCell ref="P22:Q22"/>
    <mergeCell ref="V22:W22"/>
    <mergeCell ref="AB22:AC22"/>
    <mergeCell ref="C23:D23"/>
    <mergeCell ref="C21:D21"/>
    <mergeCell ref="H21:H27"/>
    <mergeCell ref="C18:D18"/>
    <mergeCell ref="J18:K18"/>
    <mergeCell ref="P18:Q18"/>
    <mergeCell ref="V18:W18"/>
    <mergeCell ref="AB18:AC18"/>
    <mergeCell ref="C19:D19"/>
    <mergeCell ref="J19:K19"/>
    <mergeCell ref="P19:Q19"/>
    <mergeCell ref="V19:W19"/>
    <mergeCell ref="AB19:AC19"/>
    <mergeCell ref="C14:D14"/>
    <mergeCell ref="J14:K14"/>
    <mergeCell ref="P14:Q14"/>
    <mergeCell ref="V14:W14"/>
    <mergeCell ref="AB14:AC14"/>
    <mergeCell ref="C15:D15"/>
    <mergeCell ref="J15:K15"/>
    <mergeCell ref="P15:Q15"/>
    <mergeCell ref="C17:D17"/>
    <mergeCell ref="J17:K17"/>
    <mergeCell ref="P17:Q17"/>
    <mergeCell ref="V17:W17"/>
    <mergeCell ref="AB17:AC17"/>
    <mergeCell ref="A12:D12"/>
    <mergeCell ref="H12:K12"/>
    <mergeCell ref="N12:Q12"/>
    <mergeCell ref="T12:W12"/>
    <mergeCell ref="Z12:AC12"/>
    <mergeCell ref="AF12:AJ12"/>
    <mergeCell ref="A13:A20"/>
    <mergeCell ref="C13:D13"/>
    <mergeCell ref="H13:H20"/>
    <mergeCell ref="J13:K13"/>
    <mergeCell ref="N13:N20"/>
    <mergeCell ref="P13:Q13"/>
    <mergeCell ref="T13:T20"/>
    <mergeCell ref="V13:W13"/>
    <mergeCell ref="Z13:Z20"/>
    <mergeCell ref="V15:W15"/>
    <mergeCell ref="AB15:AC15"/>
    <mergeCell ref="C16:D16"/>
    <mergeCell ref="J16:K16"/>
    <mergeCell ref="P16:Q16"/>
    <mergeCell ref="V16:W16"/>
    <mergeCell ref="AB16:AC16"/>
    <mergeCell ref="AB13:AC13"/>
    <mergeCell ref="AF13:AF20"/>
    <mergeCell ref="V5:W5"/>
    <mergeCell ref="Z5:Z11"/>
    <mergeCell ref="AB5:AC5"/>
    <mergeCell ref="J9:K9"/>
    <mergeCell ref="P9:Q9"/>
    <mergeCell ref="V9:W9"/>
    <mergeCell ref="AB9:AC9"/>
    <mergeCell ref="C10:D10"/>
    <mergeCell ref="J10:K10"/>
    <mergeCell ref="P10:Q10"/>
    <mergeCell ref="V10:W10"/>
    <mergeCell ref="AB10:AC10"/>
    <mergeCell ref="C11:D11"/>
    <mergeCell ref="J11:K11"/>
    <mergeCell ref="P11:Q11"/>
    <mergeCell ref="V11:W11"/>
    <mergeCell ref="AB11:AC11"/>
    <mergeCell ref="AF5:AF11"/>
    <mergeCell ref="C6:D6"/>
    <mergeCell ref="J6:K6"/>
    <mergeCell ref="P6:Q6"/>
    <mergeCell ref="V6:W6"/>
    <mergeCell ref="AB6:AC6"/>
    <mergeCell ref="A5:A11"/>
    <mergeCell ref="C5:D5"/>
    <mergeCell ref="H5:H11"/>
    <mergeCell ref="J5:K5"/>
    <mergeCell ref="N5:N11"/>
    <mergeCell ref="P5:Q5"/>
    <mergeCell ref="C7:D7"/>
    <mergeCell ref="J7:K7"/>
    <mergeCell ref="P7:Q7"/>
    <mergeCell ref="C9:D9"/>
    <mergeCell ref="V7:W7"/>
    <mergeCell ref="AB7:AC7"/>
    <mergeCell ref="C8:D8"/>
    <mergeCell ref="J8:K8"/>
    <mergeCell ref="P8:Q8"/>
    <mergeCell ref="V8:W8"/>
    <mergeCell ref="AB8:AC8"/>
    <mergeCell ref="T5:T11"/>
    <mergeCell ref="A4:D4"/>
    <mergeCell ref="H4:K4"/>
    <mergeCell ref="N4:Q4"/>
    <mergeCell ref="T4:W4"/>
    <mergeCell ref="Z4:AC4"/>
    <mergeCell ref="AF4:AJ4"/>
    <mergeCell ref="Z2:Z3"/>
    <mergeCell ref="AA2:AC2"/>
    <mergeCell ref="AF2:AF3"/>
    <mergeCell ref="AG2:AJ2"/>
    <mergeCell ref="C3:D3"/>
    <mergeCell ref="J3:K3"/>
    <mergeCell ref="P3:Q3"/>
    <mergeCell ref="V3:W3"/>
    <mergeCell ref="AB3:AC3"/>
    <mergeCell ref="A1:Z1"/>
    <mergeCell ref="AA1:AC1"/>
    <mergeCell ref="A2:A3"/>
    <mergeCell ref="B2:D2"/>
    <mergeCell ref="H2:H3"/>
    <mergeCell ref="I2:K2"/>
    <mergeCell ref="N2:N3"/>
    <mergeCell ref="O2:Q2"/>
    <mergeCell ref="T2:T3"/>
    <mergeCell ref="U2:W2"/>
  </mergeCells>
  <phoneticPr fontId="4" type="noConversion"/>
  <printOptions horizontalCentered="1"/>
  <pageMargins left="0.39370078740157483" right="0" top="0.39370078740157483" bottom="0" header="0.31496062992125984" footer="0.31496062992125984"/>
  <pageSetup paperSize="9"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P29"/>
  <sheetViews>
    <sheetView zoomScale="70" zoomScaleNormal="70" workbookViewId="0">
      <selection activeCell="AQ27" sqref="AQ27"/>
    </sheetView>
  </sheetViews>
  <sheetFormatPr defaultColWidth="6.125" defaultRowHeight="26.25"/>
  <cols>
    <col min="1" max="1" width="4.125" style="68" customWidth="1"/>
    <col min="2" max="2" width="14.625" style="66" customWidth="1"/>
    <col min="3" max="3" width="5.25" style="66" customWidth="1"/>
    <col min="4" max="4" width="3.375" style="66" customWidth="1"/>
    <col min="5" max="5" width="6.125" style="67" hidden="1" customWidth="1"/>
    <col min="6" max="6" width="7.625" style="67" hidden="1" customWidth="1"/>
    <col min="7" max="7" width="6.125" style="67" hidden="1" customWidth="1"/>
    <col min="8" max="8" width="4.375" style="68" customWidth="1"/>
    <col min="9" max="9" width="17.625" style="66" customWidth="1"/>
    <col min="10" max="11" width="5.25" style="66" customWidth="1"/>
    <col min="12" max="12" width="6.125" style="67" hidden="1" customWidth="1"/>
    <col min="13" max="13" width="1.25" style="67" hidden="1" customWidth="1"/>
    <col min="14" max="14" width="3.875" style="68" customWidth="1"/>
    <col min="15" max="15" width="25.25" style="92" customWidth="1"/>
    <col min="16" max="16" width="5.25" style="92" customWidth="1"/>
    <col min="17" max="17" width="4.5" style="92" customWidth="1"/>
    <col min="18" max="18" width="6.125" style="93" hidden="1" customWidth="1"/>
    <col min="19" max="19" width="0.375" style="93" hidden="1" customWidth="1"/>
    <col min="20" max="20" width="4.125" style="94" customWidth="1"/>
    <col min="21" max="21" width="22.75" style="92" customWidth="1"/>
    <col min="22" max="22" width="5.375" style="92" bestFit="1" customWidth="1"/>
    <col min="23" max="23" width="5.25" style="92" customWidth="1"/>
    <col min="24" max="24" width="6.125" style="93" hidden="1" customWidth="1"/>
    <col min="25" max="25" width="8.125" style="93" hidden="1" customWidth="1"/>
    <col min="26" max="26" width="3.875" style="68" customWidth="1"/>
    <col min="27" max="27" width="25.25" style="92" customWidth="1"/>
    <col min="28" max="28" width="5.25" style="92" customWidth="1"/>
    <col min="29" max="29" width="4.5" style="92" customWidth="1"/>
    <col min="30" max="30" width="6.125" style="93" hidden="1" customWidth="1"/>
    <col min="31" max="31" width="0.375" style="93" hidden="1" customWidth="1"/>
    <col min="32" max="32" width="3.875" style="95" customWidth="1"/>
    <col min="33" max="33" width="24.25" style="92" customWidth="1"/>
    <col min="34" max="35" width="5.25" style="92" customWidth="1"/>
    <col min="36" max="36" width="6.125" style="69" hidden="1" customWidth="1"/>
    <col min="37" max="37" width="6.125" style="67" hidden="1" customWidth="1"/>
    <col min="38" max="38" width="4.375" style="69" hidden="1" customWidth="1"/>
    <col min="39" max="39" width="13.375" style="69" hidden="1" customWidth="1"/>
    <col min="40" max="42" width="0" style="69" hidden="1" customWidth="1"/>
    <col min="43" max="16384" width="6.125" style="69"/>
  </cols>
  <sheetData>
    <row r="1" spans="1:42" s="34" customFormat="1" ht="30" customHeight="1" thickBot="1">
      <c r="A1" s="142" t="s">
        <v>172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  <c r="R1" s="142"/>
      <c r="S1" s="142"/>
      <c r="T1" s="142"/>
      <c r="U1" s="142"/>
      <c r="V1" s="142"/>
      <c r="W1" s="142"/>
      <c r="X1" s="142"/>
      <c r="Y1" s="142"/>
      <c r="Z1" s="142"/>
      <c r="AA1" s="142"/>
      <c r="AB1" s="142"/>
      <c r="AC1" s="142"/>
      <c r="AD1" s="142"/>
      <c r="AE1" s="142"/>
      <c r="AF1" s="142"/>
      <c r="AG1" s="192" t="s">
        <v>60</v>
      </c>
      <c r="AH1" s="193"/>
      <c r="AI1" s="193"/>
      <c r="AJ1" s="33"/>
      <c r="AK1" s="33"/>
    </row>
    <row r="2" spans="1:42" s="37" customFormat="1" ht="18.75" customHeight="1">
      <c r="A2" s="143" t="s">
        <v>22</v>
      </c>
      <c r="B2" s="145">
        <v>45005</v>
      </c>
      <c r="C2" s="145"/>
      <c r="D2" s="145"/>
      <c r="E2" s="73"/>
      <c r="F2" s="73"/>
      <c r="G2" s="73"/>
      <c r="H2" s="146" t="s">
        <v>22</v>
      </c>
      <c r="I2" s="148">
        <f>B2+1</f>
        <v>45006</v>
      </c>
      <c r="J2" s="148"/>
      <c r="K2" s="148"/>
      <c r="L2" s="74"/>
      <c r="M2" s="74"/>
      <c r="N2" s="146" t="s">
        <v>22</v>
      </c>
      <c r="O2" s="194">
        <f>I2+1</f>
        <v>45007</v>
      </c>
      <c r="P2" s="194"/>
      <c r="Q2" s="194"/>
      <c r="R2" s="82"/>
      <c r="S2" s="82"/>
      <c r="T2" s="195" t="s">
        <v>133</v>
      </c>
      <c r="U2" s="197">
        <f>O2+1</f>
        <v>45008</v>
      </c>
      <c r="V2" s="197"/>
      <c r="W2" s="197"/>
      <c r="X2" s="83"/>
      <c r="Y2" s="83"/>
      <c r="Z2" s="195" t="s">
        <v>133</v>
      </c>
      <c r="AA2" s="200">
        <f>U2+1</f>
        <v>45009</v>
      </c>
      <c r="AB2" s="200"/>
      <c r="AC2" s="201"/>
      <c r="AD2" s="82"/>
      <c r="AE2" s="82"/>
      <c r="AF2" s="195" t="s">
        <v>133</v>
      </c>
      <c r="AG2" s="149" t="s">
        <v>170</v>
      </c>
      <c r="AH2" s="149"/>
      <c r="AI2" s="158"/>
      <c r="AJ2" s="35"/>
      <c r="AK2" s="36"/>
      <c r="AL2" s="157" t="s">
        <v>23</v>
      </c>
      <c r="AM2" s="179" t="e">
        <f>AG2+1</f>
        <v>#VALUE!</v>
      </c>
      <c r="AN2" s="179"/>
      <c r="AO2" s="179"/>
      <c r="AP2" s="179"/>
    </row>
    <row r="3" spans="1:42" s="37" customFormat="1" ht="18.75" customHeight="1">
      <c r="A3" s="144"/>
      <c r="B3" s="78" t="s">
        <v>24</v>
      </c>
      <c r="C3" s="150" t="s">
        <v>25</v>
      </c>
      <c r="D3" s="150"/>
      <c r="E3" s="78" t="s">
        <v>26</v>
      </c>
      <c r="F3" s="78" t="s">
        <v>27</v>
      </c>
      <c r="G3" s="78"/>
      <c r="H3" s="147"/>
      <c r="I3" s="78" t="s">
        <v>24</v>
      </c>
      <c r="J3" s="150" t="s">
        <v>25</v>
      </c>
      <c r="K3" s="150"/>
      <c r="L3" s="78" t="s">
        <v>26</v>
      </c>
      <c r="M3" s="78" t="s">
        <v>27</v>
      </c>
      <c r="N3" s="147"/>
      <c r="O3" s="84" t="s">
        <v>134</v>
      </c>
      <c r="P3" s="202" t="s">
        <v>135</v>
      </c>
      <c r="Q3" s="202"/>
      <c r="R3" s="84" t="s">
        <v>136</v>
      </c>
      <c r="S3" s="84" t="s">
        <v>137</v>
      </c>
      <c r="T3" s="196"/>
      <c r="U3" s="84" t="s">
        <v>134</v>
      </c>
      <c r="V3" s="202" t="s">
        <v>135</v>
      </c>
      <c r="W3" s="202" t="s">
        <v>138</v>
      </c>
      <c r="X3" s="84" t="s">
        <v>136</v>
      </c>
      <c r="Y3" s="84" t="s">
        <v>137</v>
      </c>
      <c r="Z3" s="196"/>
      <c r="AA3" s="84" t="s">
        <v>134</v>
      </c>
      <c r="AB3" s="202" t="s">
        <v>135</v>
      </c>
      <c r="AC3" s="203" t="s">
        <v>138</v>
      </c>
      <c r="AD3" s="84" t="s">
        <v>136</v>
      </c>
      <c r="AE3" s="84" t="s">
        <v>137</v>
      </c>
      <c r="AF3" s="196"/>
      <c r="AG3" s="84" t="s">
        <v>134</v>
      </c>
      <c r="AH3" s="202" t="s">
        <v>135</v>
      </c>
      <c r="AI3" s="203" t="s">
        <v>138</v>
      </c>
      <c r="AJ3" s="38" t="s">
        <v>28</v>
      </c>
      <c r="AK3" s="39" t="s">
        <v>29</v>
      </c>
      <c r="AL3" s="157"/>
      <c r="AM3" s="39" t="s">
        <v>30</v>
      </c>
      <c r="AN3" s="39" t="s">
        <v>31</v>
      </c>
      <c r="AO3" s="40" t="s">
        <v>32</v>
      </c>
      <c r="AP3" s="40" t="s">
        <v>33</v>
      </c>
    </row>
    <row r="4" spans="1:42" s="44" customFormat="1" ht="18.75" customHeight="1">
      <c r="A4" s="153" t="s">
        <v>61</v>
      </c>
      <c r="B4" s="160"/>
      <c r="C4" s="160"/>
      <c r="D4" s="160"/>
      <c r="E4" s="41"/>
      <c r="F4" s="41"/>
      <c r="G4" s="41"/>
      <c r="H4" s="159" t="s">
        <v>34</v>
      </c>
      <c r="I4" s="159"/>
      <c r="J4" s="159"/>
      <c r="K4" s="159"/>
      <c r="L4" s="41"/>
      <c r="M4" s="41"/>
      <c r="N4" s="218" t="s">
        <v>34</v>
      </c>
      <c r="O4" s="219"/>
      <c r="P4" s="219"/>
      <c r="Q4" s="220"/>
      <c r="R4" s="85"/>
      <c r="S4" s="85"/>
      <c r="T4" s="198" t="s">
        <v>139</v>
      </c>
      <c r="U4" s="198"/>
      <c r="V4" s="198"/>
      <c r="W4" s="198"/>
      <c r="X4" s="85"/>
      <c r="Y4" s="85"/>
      <c r="Z4" s="218" t="s">
        <v>34</v>
      </c>
      <c r="AA4" s="219"/>
      <c r="AB4" s="219"/>
      <c r="AC4" s="220"/>
      <c r="AD4" s="85"/>
      <c r="AE4" s="85"/>
      <c r="AF4" s="198" t="s">
        <v>139</v>
      </c>
      <c r="AG4" s="198"/>
      <c r="AH4" s="198"/>
      <c r="AI4" s="199"/>
      <c r="AJ4" s="42"/>
      <c r="AK4" s="43"/>
      <c r="AL4" s="161" t="s">
        <v>35</v>
      </c>
      <c r="AM4" s="162"/>
      <c r="AN4" s="162"/>
      <c r="AO4" s="162"/>
      <c r="AP4" s="162"/>
    </row>
    <row r="5" spans="1:42" s="51" customFormat="1" ht="35.65" customHeight="1">
      <c r="A5" s="153" t="s">
        <v>112</v>
      </c>
      <c r="B5" s="80" t="s">
        <v>173</v>
      </c>
      <c r="C5" s="151"/>
      <c r="D5" s="151"/>
      <c r="E5" s="77"/>
      <c r="F5" s="77"/>
      <c r="G5" s="77"/>
      <c r="H5" s="155" t="s">
        <v>113</v>
      </c>
      <c r="I5" s="80" t="s">
        <v>50</v>
      </c>
      <c r="J5" s="216">
        <v>0.3</v>
      </c>
      <c r="K5" s="217"/>
      <c r="L5" s="77"/>
      <c r="M5" s="77"/>
      <c r="N5" s="164" t="s">
        <v>19</v>
      </c>
      <c r="O5" s="80" t="s">
        <v>66</v>
      </c>
      <c r="P5" s="181" t="s">
        <v>184</v>
      </c>
      <c r="Q5" s="182" t="s">
        <v>67</v>
      </c>
      <c r="R5" s="86"/>
      <c r="S5" s="86"/>
      <c r="T5" s="205" t="s">
        <v>114</v>
      </c>
      <c r="U5" s="79" t="s">
        <v>58</v>
      </c>
      <c r="V5" s="151" t="s">
        <v>90</v>
      </c>
      <c r="W5" s="151"/>
      <c r="X5" s="86"/>
      <c r="Y5" s="86"/>
      <c r="Z5" s="164" t="s">
        <v>115</v>
      </c>
      <c r="AA5" s="80" t="s">
        <v>37</v>
      </c>
      <c r="AB5" s="181" t="s">
        <v>79</v>
      </c>
      <c r="AC5" s="181"/>
      <c r="AD5" s="86"/>
      <c r="AE5" s="86"/>
      <c r="AF5" s="205" t="s">
        <v>227</v>
      </c>
      <c r="AG5" s="80" t="s">
        <v>164</v>
      </c>
      <c r="AH5" s="181" t="s">
        <v>235</v>
      </c>
      <c r="AI5" s="182"/>
      <c r="AJ5" s="45"/>
      <c r="AK5" s="46"/>
      <c r="AL5" s="164"/>
      <c r="AM5" s="47"/>
      <c r="AN5" s="48"/>
      <c r="AO5" s="49"/>
      <c r="AP5" s="50"/>
    </row>
    <row r="6" spans="1:42" s="51" customFormat="1" ht="35.65" customHeight="1">
      <c r="A6" s="154"/>
      <c r="B6" s="80" t="s">
        <v>174</v>
      </c>
      <c r="C6" s="181"/>
      <c r="D6" s="181"/>
      <c r="E6" s="77"/>
      <c r="F6" s="77"/>
      <c r="G6" s="77"/>
      <c r="H6" s="156"/>
      <c r="I6" s="80" t="s">
        <v>36</v>
      </c>
      <c r="J6" s="212">
        <v>0.6</v>
      </c>
      <c r="K6" s="213"/>
      <c r="L6" s="77"/>
      <c r="M6" s="77"/>
      <c r="N6" s="165"/>
      <c r="O6" s="114" t="s">
        <v>70</v>
      </c>
      <c r="P6" s="181"/>
      <c r="Q6" s="182"/>
      <c r="R6" s="86"/>
      <c r="S6" s="86"/>
      <c r="T6" s="205"/>
      <c r="U6" s="79" t="s">
        <v>91</v>
      </c>
      <c r="V6" s="151"/>
      <c r="W6" s="151"/>
      <c r="X6" s="86"/>
      <c r="Y6" s="86"/>
      <c r="Z6" s="165"/>
      <c r="AA6" s="80" t="s">
        <v>195</v>
      </c>
      <c r="AB6" s="181" t="s">
        <v>196</v>
      </c>
      <c r="AC6" s="181"/>
      <c r="AD6" s="86"/>
      <c r="AE6" s="86"/>
      <c r="AF6" s="205"/>
      <c r="AG6" s="99" t="s">
        <v>181</v>
      </c>
      <c r="AH6" s="221" t="s">
        <v>236</v>
      </c>
      <c r="AI6" s="222"/>
      <c r="AJ6" s="71"/>
      <c r="AK6" s="46"/>
      <c r="AL6" s="165"/>
      <c r="AM6" s="48"/>
      <c r="AN6" s="48"/>
      <c r="AO6" s="49"/>
      <c r="AP6" s="50"/>
    </row>
    <row r="7" spans="1:42" s="51" customFormat="1" ht="35.65" customHeight="1">
      <c r="A7" s="154"/>
      <c r="B7" s="96"/>
      <c r="C7" s="181"/>
      <c r="D7" s="181"/>
      <c r="E7" s="77"/>
      <c r="F7" s="77"/>
      <c r="G7" s="77"/>
      <c r="H7" s="156"/>
      <c r="I7" s="80" t="s">
        <v>181</v>
      </c>
      <c r="J7" s="212">
        <v>0.4</v>
      </c>
      <c r="K7" s="213"/>
      <c r="L7" s="77"/>
      <c r="M7" s="77"/>
      <c r="N7" s="165"/>
      <c r="O7" s="80" t="s">
        <v>68</v>
      </c>
      <c r="P7" s="181" t="s">
        <v>185</v>
      </c>
      <c r="Q7" s="182" t="s">
        <v>67</v>
      </c>
      <c r="R7" s="86"/>
      <c r="S7" s="86"/>
      <c r="T7" s="205"/>
      <c r="U7" s="79" t="s">
        <v>49</v>
      </c>
      <c r="V7" s="151" t="s">
        <v>80</v>
      </c>
      <c r="W7" s="151"/>
      <c r="X7" s="86"/>
      <c r="Y7" s="86"/>
      <c r="Z7" s="165"/>
      <c r="AA7" s="80" t="s">
        <v>77</v>
      </c>
      <c r="AB7" s="181" t="s">
        <v>76</v>
      </c>
      <c r="AC7" s="181"/>
      <c r="AD7" s="86"/>
      <c r="AE7" s="86"/>
      <c r="AF7" s="205"/>
      <c r="AG7" s="99" t="s">
        <v>106</v>
      </c>
      <c r="AH7" s="221" t="s">
        <v>237</v>
      </c>
      <c r="AI7" s="222"/>
      <c r="AJ7" s="45"/>
      <c r="AK7" s="46"/>
      <c r="AL7" s="165"/>
      <c r="AM7" s="48"/>
      <c r="AN7" s="48"/>
      <c r="AO7" s="49"/>
      <c r="AP7" s="50"/>
    </row>
    <row r="8" spans="1:42" s="51" customFormat="1" ht="35.65" customHeight="1">
      <c r="A8" s="154"/>
      <c r="B8" s="52" t="s">
        <v>92</v>
      </c>
      <c r="C8" s="151" t="s">
        <v>71</v>
      </c>
      <c r="D8" s="151"/>
      <c r="E8" s="77"/>
      <c r="F8" s="77"/>
      <c r="G8" s="77"/>
      <c r="H8" s="156"/>
      <c r="I8" s="80" t="s">
        <v>38</v>
      </c>
      <c r="J8" s="204">
        <v>0.5</v>
      </c>
      <c r="K8" s="204"/>
      <c r="L8" s="77"/>
      <c r="M8" s="77"/>
      <c r="N8" s="165"/>
      <c r="O8" s="80" t="s">
        <v>74</v>
      </c>
      <c r="P8" s="212" t="s">
        <v>73</v>
      </c>
      <c r="Q8" s="223"/>
      <c r="R8" s="86"/>
      <c r="S8" s="86"/>
      <c r="T8" s="205"/>
      <c r="U8" s="79" t="s">
        <v>56</v>
      </c>
      <c r="V8" s="151" t="s">
        <v>72</v>
      </c>
      <c r="W8" s="151"/>
      <c r="X8" s="86"/>
      <c r="Y8" s="86"/>
      <c r="Z8" s="165"/>
      <c r="AA8" s="80"/>
      <c r="AB8" s="212"/>
      <c r="AC8" s="213"/>
      <c r="AD8" s="86"/>
      <c r="AE8" s="86"/>
      <c r="AF8" s="205"/>
      <c r="AG8" s="100" t="s">
        <v>36</v>
      </c>
      <c r="AH8" s="181" t="s">
        <v>238</v>
      </c>
      <c r="AI8" s="182"/>
      <c r="AJ8" s="45"/>
      <c r="AK8" s="46"/>
      <c r="AL8" s="165"/>
      <c r="AM8" s="48"/>
      <c r="AN8" s="48"/>
      <c r="AO8" s="49"/>
      <c r="AP8" s="50"/>
    </row>
    <row r="9" spans="1:42" s="51" customFormat="1" ht="35.65" customHeight="1">
      <c r="A9" s="154"/>
      <c r="B9" s="52"/>
      <c r="C9" s="151"/>
      <c r="D9" s="151"/>
      <c r="E9" s="77"/>
      <c r="F9" s="77"/>
      <c r="G9" s="77"/>
      <c r="H9" s="156"/>
      <c r="I9" s="87" t="s">
        <v>182</v>
      </c>
      <c r="J9" s="204">
        <v>0.7</v>
      </c>
      <c r="K9" s="204"/>
      <c r="L9" s="77"/>
      <c r="M9" s="77"/>
      <c r="N9" s="165"/>
      <c r="O9" s="98"/>
      <c r="P9" s="212"/>
      <c r="Q9" s="213"/>
      <c r="R9" s="86"/>
      <c r="S9" s="86"/>
      <c r="T9" s="205"/>
      <c r="U9" s="55"/>
      <c r="V9" s="151"/>
      <c r="W9" s="151"/>
      <c r="X9" s="86"/>
      <c r="Y9" s="86"/>
      <c r="Z9" s="165"/>
      <c r="AA9" s="98"/>
      <c r="AB9" s="212"/>
      <c r="AC9" s="213"/>
      <c r="AD9" s="86"/>
      <c r="AE9" s="86"/>
      <c r="AF9" s="205"/>
      <c r="AG9" s="96" t="s">
        <v>234</v>
      </c>
      <c r="AH9" s="181" t="s">
        <v>239</v>
      </c>
      <c r="AI9" s="224"/>
      <c r="AJ9" s="45"/>
      <c r="AK9" s="46"/>
      <c r="AL9" s="165"/>
      <c r="AM9" s="48"/>
      <c r="AN9" s="48"/>
      <c r="AO9" s="49"/>
      <c r="AP9" s="50"/>
    </row>
    <row r="10" spans="1:42" s="51" customFormat="1" ht="35.65" customHeight="1">
      <c r="A10" s="154"/>
      <c r="B10" s="52"/>
      <c r="C10" s="151"/>
      <c r="D10" s="151"/>
      <c r="E10" s="77"/>
      <c r="F10" s="77"/>
      <c r="G10" s="77"/>
      <c r="H10" s="156"/>
      <c r="I10" s="88" t="s">
        <v>183</v>
      </c>
      <c r="J10" s="181">
        <v>0.3</v>
      </c>
      <c r="K10" s="181"/>
      <c r="L10" s="77"/>
      <c r="M10" s="77"/>
      <c r="N10" s="165"/>
      <c r="O10" s="96"/>
      <c r="P10" s="212"/>
      <c r="Q10" s="213"/>
      <c r="R10" s="86"/>
      <c r="S10" s="86"/>
      <c r="T10" s="205"/>
      <c r="U10" s="53"/>
      <c r="V10" s="151"/>
      <c r="W10" s="151"/>
      <c r="X10" s="86"/>
      <c r="Y10" s="86"/>
      <c r="Z10" s="165"/>
      <c r="AA10" s="96"/>
      <c r="AB10" s="212"/>
      <c r="AC10" s="213"/>
      <c r="AD10" s="86"/>
      <c r="AE10" s="86"/>
      <c r="AF10" s="205"/>
      <c r="AG10" s="101"/>
      <c r="AH10" s="181"/>
      <c r="AI10" s="182"/>
      <c r="AJ10" s="45"/>
      <c r="AK10" s="46"/>
      <c r="AL10" s="165"/>
      <c r="AM10" s="48"/>
      <c r="AN10" s="48"/>
      <c r="AO10" s="49"/>
      <c r="AP10" s="50"/>
    </row>
    <row r="11" spans="1:42" s="51" customFormat="1" ht="35.65" customHeight="1">
      <c r="A11" s="154"/>
      <c r="B11" s="77"/>
      <c r="C11" s="151"/>
      <c r="D11" s="151"/>
      <c r="E11" s="77"/>
      <c r="F11" s="77"/>
      <c r="G11" s="77"/>
      <c r="H11" s="156"/>
      <c r="I11" s="53"/>
      <c r="J11" s="151"/>
      <c r="K11" s="151"/>
      <c r="L11" s="77"/>
      <c r="M11" s="77"/>
      <c r="N11" s="180"/>
      <c r="O11" s="80"/>
      <c r="P11" s="212"/>
      <c r="Q11" s="213"/>
      <c r="R11" s="86"/>
      <c r="S11" s="86"/>
      <c r="T11" s="205"/>
      <c r="U11" s="88"/>
      <c r="V11" s="181"/>
      <c r="W11" s="181"/>
      <c r="X11" s="86"/>
      <c r="Y11" s="86"/>
      <c r="Z11" s="180"/>
      <c r="AA11" s="80"/>
      <c r="AB11" s="212"/>
      <c r="AC11" s="213"/>
      <c r="AD11" s="86"/>
      <c r="AE11" s="86"/>
      <c r="AF11" s="205"/>
      <c r="AG11" s="99"/>
      <c r="AH11" s="221"/>
      <c r="AI11" s="222"/>
      <c r="AJ11" s="45"/>
      <c r="AK11" s="46"/>
      <c r="AL11" s="165"/>
      <c r="AM11" s="48"/>
      <c r="AN11" s="48"/>
      <c r="AO11" s="49"/>
      <c r="AP11" s="50"/>
    </row>
    <row r="12" spans="1:42" s="51" customFormat="1" ht="35.65" customHeight="1">
      <c r="A12" s="153"/>
      <c r="B12" s="155"/>
      <c r="C12" s="155"/>
      <c r="D12" s="155"/>
      <c r="E12" s="77"/>
      <c r="F12" s="77"/>
      <c r="G12" s="77"/>
      <c r="H12" s="155"/>
      <c r="I12" s="155"/>
      <c r="J12" s="155"/>
      <c r="K12" s="155"/>
      <c r="L12" s="77"/>
      <c r="M12" s="77"/>
      <c r="N12" s="225"/>
      <c r="O12" s="226"/>
      <c r="P12" s="226"/>
      <c r="Q12" s="227"/>
      <c r="R12" s="86"/>
      <c r="S12" s="86"/>
      <c r="T12" s="205"/>
      <c r="U12" s="205"/>
      <c r="V12" s="205"/>
      <c r="W12" s="205"/>
      <c r="X12" s="86"/>
      <c r="Y12" s="86"/>
      <c r="Z12" s="225"/>
      <c r="AA12" s="226"/>
      <c r="AB12" s="226"/>
      <c r="AC12" s="227"/>
      <c r="AD12" s="86"/>
      <c r="AE12" s="86"/>
      <c r="AF12" s="205"/>
      <c r="AG12" s="205"/>
      <c r="AH12" s="205"/>
      <c r="AI12" s="206"/>
      <c r="AJ12" s="56"/>
      <c r="AK12" s="57"/>
      <c r="AL12" s="169" t="s">
        <v>39</v>
      </c>
      <c r="AM12" s="170"/>
      <c r="AN12" s="170"/>
      <c r="AO12" s="170"/>
      <c r="AP12" s="170"/>
    </row>
    <row r="13" spans="1:42" s="51" customFormat="1" ht="35.65" customHeight="1">
      <c r="A13" s="153" t="s">
        <v>230</v>
      </c>
      <c r="B13" s="80" t="s">
        <v>175</v>
      </c>
      <c r="C13" s="181" t="s">
        <v>76</v>
      </c>
      <c r="D13" s="181"/>
      <c r="E13" s="77"/>
      <c r="F13" s="77"/>
      <c r="G13" s="77"/>
      <c r="H13" s="155" t="s">
        <v>16</v>
      </c>
      <c r="I13" s="55" t="s">
        <v>40</v>
      </c>
      <c r="J13" s="151" t="s">
        <v>78</v>
      </c>
      <c r="K13" s="151"/>
      <c r="L13" s="77"/>
      <c r="M13" s="77"/>
      <c r="N13" s="164" t="s">
        <v>128</v>
      </c>
      <c r="O13" s="79" t="s">
        <v>186</v>
      </c>
      <c r="P13" s="151" t="s">
        <v>69</v>
      </c>
      <c r="Q13" s="151" t="s">
        <v>187</v>
      </c>
      <c r="R13" s="86"/>
      <c r="S13" s="86"/>
      <c r="T13" s="228" t="s">
        <v>228</v>
      </c>
      <c r="U13" s="112" t="s">
        <v>231</v>
      </c>
      <c r="V13" s="230" t="s">
        <v>189</v>
      </c>
      <c r="W13" s="230"/>
      <c r="X13" s="86"/>
      <c r="Y13" s="86"/>
      <c r="Z13" s="155" t="s">
        <v>16</v>
      </c>
      <c r="AA13" s="55" t="s">
        <v>40</v>
      </c>
      <c r="AB13" s="151" t="s">
        <v>78</v>
      </c>
      <c r="AC13" s="151"/>
      <c r="AD13" s="86"/>
      <c r="AE13" s="86"/>
      <c r="AF13" s="205" t="s">
        <v>122</v>
      </c>
      <c r="AG13" s="80" t="s">
        <v>197</v>
      </c>
      <c r="AH13" s="181" t="s">
        <v>140</v>
      </c>
      <c r="AI13" s="182"/>
      <c r="AJ13" s="45"/>
      <c r="AK13" s="46"/>
      <c r="AL13" s="167"/>
      <c r="AM13" s="47"/>
      <c r="AN13" s="48"/>
      <c r="AO13" s="58"/>
      <c r="AP13" s="50"/>
    </row>
    <row r="14" spans="1:42" s="51" customFormat="1" ht="35.65" customHeight="1">
      <c r="A14" s="153"/>
      <c r="B14" s="80" t="s">
        <v>176</v>
      </c>
      <c r="C14" s="181" t="s">
        <v>69</v>
      </c>
      <c r="D14" s="181"/>
      <c r="E14" s="77"/>
      <c r="F14" s="77"/>
      <c r="G14" s="77"/>
      <c r="H14" s="155"/>
      <c r="I14" s="55" t="s">
        <v>82</v>
      </c>
      <c r="J14" s="151" t="s">
        <v>78</v>
      </c>
      <c r="K14" s="151"/>
      <c r="L14" s="77"/>
      <c r="M14" s="77"/>
      <c r="N14" s="165"/>
      <c r="O14" s="79" t="s">
        <v>188</v>
      </c>
      <c r="P14" s="151" t="s">
        <v>80</v>
      </c>
      <c r="Q14" s="151" t="s">
        <v>189</v>
      </c>
      <c r="R14" s="86"/>
      <c r="S14" s="86"/>
      <c r="T14" s="229"/>
      <c r="U14" s="112" t="s">
        <v>232</v>
      </c>
      <c r="V14" s="230" t="s">
        <v>189</v>
      </c>
      <c r="W14" s="230"/>
      <c r="X14" s="86"/>
      <c r="Y14" s="86"/>
      <c r="Z14" s="155"/>
      <c r="AA14" s="55" t="s">
        <v>82</v>
      </c>
      <c r="AB14" s="151" t="s">
        <v>78</v>
      </c>
      <c r="AC14" s="151"/>
      <c r="AD14" s="86"/>
      <c r="AE14" s="86"/>
      <c r="AF14" s="205"/>
      <c r="AG14" s="79"/>
      <c r="AH14" s="151"/>
      <c r="AI14" s="163"/>
      <c r="AJ14" s="45"/>
      <c r="AK14" s="46"/>
      <c r="AL14" s="168"/>
      <c r="AM14" s="48"/>
      <c r="AN14" s="48"/>
      <c r="AO14" s="49"/>
      <c r="AP14" s="59"/>
    </row>
    <row r="15" spans="1:42" s="51" customFormat="1" ht="35.65" customHeight="1">
      <c r="A15" s="153"/>
      <c r="B15" s="97" t="s">
        <v>177</v>
      </c>
      <c r="C15" s="181" t="s">
        <v>69</v>
      </c>
      <c r="D15" s="181"/>
      <c r="E15" s="77"/>
      <c r="F15" s="77"/>
      <c r="G15" s="77"/>
      <c r="H15" s="155"/>
      <c r="I15" s="79"/>
      <c r="J15" s="151"/>
      <c r="K15" s="151"/>
      <c r="L15" s="77"/>
      <c r="M15" s="77"/>
      <c r="N15" s="165"/>
      <c r="O15" s="79" t="s">
        <v>190</v>
      </c>
      <c r="P15" s="151" t="s">
        <v>72</v>
      </c>
      <c r="Q15" s="151" t="s">
        <v>191</v>
      </c>
      <c r="R15" s="86"/>
      <c r="S15" s="86"/>
      <c r="T15" s="229"/>
      <c r="U15" s="112" t="s">
        <v>233</v>
      </c>
      <c r="V15" s="230" t="s">
        <v>189</v>
      </c>
      <c r="W15" s="230"/>
      <c r="X15" s="86"/>
      <c r="Y15" s="86"/>
      <c r="Z15" s="155"/>
      <c r="AA15" s="79"/>
      <c r="AB15" s="151"/>
      <c r="AC15" s="151"/>
      <c r="AD15" s="86"/>
      <c r="AE15" s="86"/>
      <c r="AF15" s="205"/>
      <c r="AG15" s="79" t="s">
        <v>51</v>
      </c>
      <c r="AH15" s="151" t="s">
        <v>71</v>
      </c>
      <c r="AI15" s="163"/>
      <c r="AJ15" s="45"/>
      <c r="AK15" s="46"/>
      <c r="AL15" s="168"/>
      <c r="AM15" s="48"/>
      <c r="AN15" s="48"/>
      <c r="AO15" s="49"/>
      <c r="AP15" s="59"/>
    </row>
    <row r="16" spans="1:42" s="51" customFormat="1" ht="35.65" customHeight="1">
      <c r="A16" s="153"/>
      <c r="B16" s="80" t="s">
        <v>178</v>
      </c>
      <c r="C16" s="181" t="s">
        <v>99</v>
      </c>
      <c r="D16" s="181"/>
      <c r="E16" s="77"/>
      <c r="F16" s="77"/>
      <c r="G16" s="77"/>
      <c r="H16" s="155"/>
      <c r="I16" s="79"/>
      <c r="J16" s="151"/>
      <c r="K16" s="151"/>
      <c r="L16" s="77"/>
      <c r="M16" s="77"/>
      <c r="N16" s="165"/>
      <c r="O16" s="79" t="s">
        <v>192</v>
      </c>
      <c r="P16" s="151" t="s">
        <v>52</v>
      </c>
      <c r="Q16" s="151" t="s">
        <v>193</v>
      </c>
      <c r="R16" s="86"/>
      <c r="S16" s="86"/>
      <c r="T16" s="229"/>
      <c r="U16" s="112"/>
      <c r="V16" s="183"/>
      <c r="W16" s="183"/>
      <c r="X16" s="86"/>
      <c r="Y16" s="86"/>
      <c r="Z16" s="155"/>
      <c r="AA16" s="80"/>
      <c r="AB16" s="212"/>
      <c r="AC16" s="213"/>
      <c r="AD16" s="86"/>
      <c r="AE16" s="86"/>
      <c r="AF16" s="205"/>
      <c r="AG16" s="55"/>
      <c r="AH16" s="151"/>
      <c r="AI16" s="163"/>
      <c r="AJ16" s="45"/>
      <c r="AK16" s="46"/>
      <c r="AL16" s="168"/>
      <c r="AM16" s="48"/>
      <c r="AN16" s="48"/>
      <c r="AO16" s="49"/>
      <c r="AP16" s="59"/>
    </row>
    <row r="17" spans="1:42" s="51" customFormat="1" ht="35.65" customHeight="1">
      <c r="A17" s="153"/>
      <c r="B17" s="88" t="s">
        <v>179</v>
      </c>
      <c r="C17" s="181" t="s">
        <v>80</v>
      </c>
      <c r="D17" s="181"/>
      <c r="E17" s="77"/>
      <c r="F17" s="77"/>
      <c r="G17" s="77"/>
      <c r="H17" s="155"/>
      <c r="I17" s="79"/>
      <c r="J17" s="151"/>
      <c r="K17" s="151"/>
      <c r="L17" s="77"/>
      <c r="M17" s="77"/>
      <c r="N17" s="165"/>
      <c r="O17" s="54" t="s">
        <v>194</v>
      </c>
      <c r="P17" s="151" t="s">
        <v>80</v>
      </c>
      <c r="Q17" s="151"/>
      <c r="R17" s="86"/>
      <c r="S17" s="86"/>
      <c r="T17" s="229"/>
      <c r="U17" s="112"/>
      <c r="V17" s="183"/>
      <c r="W17" s="183"/>
      <c r="X17" s="86"/>
      <c r="Y17" s="86"/>
      <c r="Z17" s="155"/>
      <c r="AA17" s="81"/>
      <c r="AB17" s="212"/>
      <c r="AC17" s="213"/>
      <c r="AD17" s="86"/>
      <c r="AE17" s="86"/>
      <c r="AF17" s="205"/>
      <c r="AG17" s="79"/>
      <c r="AH17" s="151"/>
      <c r="AI17" s="163"/>
      <c r="AJ17" s="45"/>
      <c r="AK17" s="46"/>
      <c r="AL17" s="168"/>
      <c r="AM17" s="48"/>
      <c r="AN17" s="48"/>
      <c r="AO17" s="49"/>
      <c r="AP17" s="59"/>
    </row>
    <row r="18" spans="1:42" s="51" customFormat="1" ht="35.65" customHeight="1">
      <c r="A18" s="153"/>
      <c r="B18" s="81" t="s">
        <v>180</v>
      </c>
      <c r="C18" s="181" t="s">
        <v>63</v>
      </c>
      <c r="D18" s="181"/>
      <c r="E18" s="77"/>
      <c r="F18" s="77"/>
      <c r="G18" s="77"/>
      <c r="H18" s="155"/>
      <c r="I18" s="79"/>
      <c r="J18" s="166"/>
      <c r="K18" s="178"/>
      <c r="L18" s="77"/>
      <c r="M18" s="77"/>
      <c r="N18" s="165"/>
      <c r="O18" s="55"/>
      <c r="P18" s="151"/>
      <c r="Q18" s="151"/>
      <c r="R18" s="86"/>
      <c r="S18" s="86"/>
      <c r="T18" s="229"/>
      <c r="U18" s="112"/>
      <c r="V18" s="183"/>
      <c r="W18" s="183"/>
      <c r="X18" s="86"/>
      <c r="Y18" s="86"/>
      <c r="Z18" s="155"/>
      <c r="AA18" s="88"/>
      <c r="AB18" s="212"/>
      <c r="AC18" s="213"/>
      <c r="AD18" s="86"/>
      <c r="AE18" s="86"/>
      <c r="AF18" s="205"/>
      <c r="AG18" s="80"/>
      <c r="AH18" s="181"/>
      <c r="AI18" s="182"/>
      <c r="AJ18" s="45"/>
      <c r="AK18" s="46"/>
      <c r="AL18" s="168"/>
      <c r="AM18" s="48"/>
      <c r="AN18" s="48"/>
      <c r="AO18" s="49"/>
      <c r="AP18" s="59"/>
    </row>
    <row r="19" spans="1:42" s="51" customFormat="1" ht="35.65" customHeight="1">
      <c r="A19" s="153"/>
      <c r="B19" s="88"/>
      <c r="C19" s="181"/>
      <c r="D19" s="181"/>
      <c r="E19" s="77"/>
      <c r="F19" s="77"/>
      <c r="G19" s="77"/>
      <c r="H19" s="155"/>
      <c r="I19" s="79"/>
      <c r="J19" s="151"/>
      <c r="K19" s="151"/>
      <c r="L19" s="77"/>
      <c r="M19" s="77"/>
      <c r="N19" s="165"/>
      <c r="O19" s="55" t="s">
        <v>40</v>
      </c>
      <c r="P19" s="151" t="s">
        <v>78</v>
      </c>
      <c r="Q19" s="151"/>
      <c r="R19" s="86"/>
      <c r="S19" s="86"/>
      <c r="T19" s="229"/>
      <c r="U19" s="55" t="s">
        <v>40</v>
      </c>
      <c r="V19" s="151" t="s">
        <v>78</v>
      </c>
      <c r="W19" s="151"/>
      <c r="X19" s="86"/>
      <c r="Y19" s="86"/>
      <c r="Z19" s="155"/>
      <c r="AA19" s="88"/>
      <c r="AB19" s="212"/>
      <c r="AC19" s="213"/>
      <c r="AD19" s="86"/>
      <c r="AE19" s="86"/>
      <c r="AF19" s="205"/>
      <c r="AG19" s="80"/>
      <c r="AH19" s="181"/>
      <c r="AI19" s="182"/>
      <c r="AJ19" s="45"/>
      <c r="AK19" s="46"/>
      <c r="AL19" s="168"/>
      <c r="AM19" s="48"/>
      <c r="AN19" s="48"/>
      <c r="AO19" s="49"/>
      <c r="AP19" s="59"/>
    </row>
    <row r="20" spans="1:42" s="51" customFormat="1" ht="35.65" customHeight="1">
      <c r="A20" s="153"/>
      <c r="B20" s="88" t="s">
        <v>84</v>
      </c>
      <c r="C20" s="181" t="s">
        <v>85</v>
      </c>
      <c r="D20" s="181"/>
      <c r="E20" s="77"/>
      <c r="F20" s="77"/>
      <c r="G20" s="77"/>
      <c r="H20" s="155"/>
      <c r="I20" s="79"/>
      <c r="J20" s="151"/>
      <c r="K20" s="151"/>
      <c r="L20" s="77"/>
      <c r="M20" s="77"/>
      <c r="N20" s="180"/>
      <c r="O20" s="88"/>
      <c r="P20" s="212"/>
      <c r="Q20" s="213"/>
      <c r="R20" s="86"/>
      <c r="S20" s="86"/>
      <c r="T20" s="229"/>
      <c r="U20" s="113"/>
      <c r="V20" s="183"/>
      <c r="W20" s="183"/>
      <c r="X20" s="86"/>
      <c r="Y20" s="86"/>
      <c r="Z20" s="155"/>
      <c r="AA20" s="88"/>
      <c r="AB20" s="212"/>
      <c r="AC20" s="213"/>
      <c r="AD20" s="86"/>
      <c r="AE20" s="86"/>
      <c r="AF20" s="205"/>
      <c r="AG20" s="80"/>
      <c r="AH20" s="181"/>
      <c r="AI20" s="182"/>
      <c r="AJ20" s="45"/>
      <c r="AK20" s="46"/>
      <c r="AL20" s="168"/>
      <c r="AM20" s="48"/>
      <c r="AN20" s="48"/>
      <c r="AO20" s="49"/>
      <c r="AP20" s="59"/>
    </row>
    <row r="21" spans="1:42" s="44" customFormat="1" ht="19.5" customHeight="1">
      <c r="A21" s="171" t="s">
        <v>42</v>
      </c>
      <c r="B21" s="60" t="s">
        <v>43</v>
      </c>
      <c r="C21" s="151">
        <v>1.3</v>
      </c>
      <c r="D21" s="151"/>
      <c r="E21" s="77"/>
      <c r="F21" s="77"/>
      <c r="G21" s="77"/>
      <c r="H21" s="173" t="s">
        <v>42</v>
      </c>
      <c r="I21" s="60" t="s">
        <v>43</v>
      </c>
      <c r="J21" s="151">
        <v>1.8</v>
      </c>
      <c r="K21" s="151"/>
      <c r="L21" s="77"/>
      <c r="M21" s="77"/>
      <c r="N21" s="231" t="s">
        <v>42</v>
      </c>
      <c r="O21" s="89" t="s">
        <v>43</v>
      </c>
      <c r="P21" s="212">
        <v>1.5</v>
      </c>
      <c r="Q21" s="213"/>
      <c r="R21" s="86"/>
      <c r="S21" s="86"/>
      <c r="T21" s="210" t="s">
        <v>42</v>
      </c>
      <c r="U21" s="89" t="s">
        <v>43</v>
      </c>
      <c r="V21" s="212">
        <v>1.8</v>
      </c>
      <c r="W21" s="213"/>
      <c r="X21" s="86"/>
      <c r="Y21" s="86"/>
      <c r="Z21" s="231" t="s">
        <v>42</v>
      </c>
      <c r="AA21" s="89" t="s">
        <v>43</v>
      </c>
      <c r="AB21" s="212">
        <v>1.2</v>
      </c>
      <c r="AC21" s="213"/>
      <c r="AD21" s="86"/>
      <c r="AE21" s="86"/>
      <c r="AF21" s="210" t="s">
        <v>42</v>
      </c>
      <c r="AG21" s="89" t="s">
        <v>43</v>
      </c>
      <c r="AH21" s="181">
        <v>3.3</v>
      </c>
      <c r="AI21" s="182"/>
      <c r="AL21" s="61"/>
      <c r="AM21" s="61"/>
      <c r="AN21" s="61"/>
    </row>
    <row r="22" spans="1:42" s="44" customFormat="1" ht="19.5" customHeight="1">
      <c r="A22" s="171"/>
      <c r="B22" s="60" t="s">
        <v>44</v>
      </c>
      <c r="C22" s="151">
        <v>1.2</v>
      </c>
      <c r="D22" s="151"/>
      <c r="E22" s="77"/>
      <c r="F22" s="77"/>
      <c r="G22" s="77"/>
      <c r="H22" s="173"/>
      <c r="I22" s="60" t="s">
        <v>44</v>
      </c>
      <c r="J22" s="151">
        <v>0.3</v>
      </c>
      <c r="K22" s="151"/>
      <c r="L22" s="77"/>
      <c r="M22" s="77"/>
      <c r="N22" s="232"/>
      <c r="O22" s="89" t="s">
        <v>44</v>
      </c>
      <c r="P22" s="212">
        <v>0.3</v>
      </c>
      <c r="Q22" s="213"/>
      <c r="R22" s="86"/>
      <c r="S22" s="86"/>
      <c r="T22" s="210"/>
      <c r="U22" s="89" t="s">
        <v>44</v>
      </c>
      <c r="V22" s="181">
        <v>0.8</v>
      </c>
      <c r="W22" s="181"/>
      <c r="X22" s="86"/>
      <c r="Y22" s="86"/>
      <c r="Z22" s="232"/>
      <c r="AA22" s="89" t="s">
        <v>44</v>
      </c>
      <c r="AB22" s="212">
        <v>0.4</v>
      </c>
      <c r="AC22" s="213"/>
      <c r="AD22" s="86"/>
      <c r="AE22" s="86"/>
      <c r="AF22" s="210"/>
      <c r="AG22" s="89" t="s">
        <v>44</v>
      </c>
      <c r="AH22" s="181">
        <v>0.2</v>
      </c>
      <c r="AI22" s="182"/>
      <c r="AL22" s="61"/>
      <c r="AM22" s="61"/>
      <c r="AN22" s="61"/>
    </row>
    <row r="23" spans="1:42" s="44" customFormat="1" ht="19.5" customHeight="1">
      <c r="A23" s="171"/>
      <c r="B23" s="60" t="s">
        <v>45</v>
      </c>
      <c r="C23" s="151">
        <v>0.3</v>
      </c>
      <c r="D23" s="151"/>
      <c r="E23" s="77"/>
      <c r="F23" s="77"/>
      <c r="G23" s="77"/>
      <c r="H23" s="173"/>
      <c r="I23" s="60" t="s">
        <v>45</v>
      </c>
      <c r="J23" s="151">
        <v>0.2</v>
      </c>
      <c r="K23" s="151"/>
      <c r="L23" s="77"/>
      <c r="M23" s="77"/>
      <c r="N23" s="232"/>
      <c r="O23" s="89" t="s">
        <v>45</v>
      </c>
      <c r="P23" s="212">
        <v>0.5</v>
      </c>
      <c r="Q23" s="213"/>
      <c r="R23" s="86"/>
      <c r="S23" s="86"/>
      <c r="T23" s="210"/>
      <c r="U23" s="89" t="s">
        <v>45</v>
      </c>
      <c r="V23" s="181">
        <v>0.2</v>
      </c>
      <c r="W23" s="181"/>
      <c r="X23" s="86"/>
      <c r="Y23" s="86"/>
      <c r="Z23" s="232"/>
      <c r="AA23" s="89" t="s">
        <v>45</v>
      </c>
      <c r="AB23" s="212"/>
      <c r="AC23" s="213"/>
      <c r="AD23" s="86"/>
      <c r="AE23" s="86"/>
      <c r="AF23" s="210"/>
      <c r="AG23" s="89" t="s">
        <v>45</v>
      </c>
      <c r="AH23" s="181">
        <v>0.2</v>
      </c>
      <c r="AI23" s="182"/>
      <c r="AL23" s="61"/>
      <c r="AM23" s="61"/>
      <c r="AN23" s="61"/>
    </row>
    <row r="24" spans="1:42" s="44" customFormat="1" ht="19.5" customHeight="1">
      <c r="A24" s="171"/>
      <c r="B24" s="60" t="s">
        <v>46</v>
      </c>
      <c r="C24" s="151">
        <v>0.5</v>
      </c>
      <c r="D24" s="151"/>
      <c r="E24" s="77"/>
      <c r="F24" s="77"/>
      <c r="G24" s="77"/>
      <c r="H24" s="173"/>
      <c r="I24" s="60" t="s">
        <v>46</v>
      </c>
      <c r="J24" s="151">
        <v>0.4</v>
      </c>
      <c r="K24" s="151"/>
      <c r="L24" s="77"/>
      <c r="M24" s="77"/>
      <c r="N24" s="232"/>
      <c r="O24" s="89" t="s">
        <v>46</v>
      </c>
      <c r="P24" s="212">
        <v>0.5</v>
      </c>
      <c r="Q24" s="213"/>
      <c r="R24" s="86"/>
      <c r="S24" s="86"/>
      <c r="T24" s="210"/>
      <c r="U24" s="89" t="s">
        <v>46</v>
      </c>
      <c r="V24" s="181">
        <v>0.5</v>
      </c>
      <c r="W24" s="181"/>
      <c r="X24" s="86"/>
      <c r="Y24" s="86"/>
      <c r="Z24" s="232"/>
      <c r="AA24" s="89" t="s">
        <v>46</v>
      </c>
      <c r="AB24" s="212">
        <v>0.8</v>
      </c>
      <c r="AC24" s="213"/>
      <c r="AD24" s="86"/>
      <c r="AE24" s="86"/>
      <c r="AF24" s="210"/>
      <c r="AG24" s="89" t="s">
        <v>46</v>
      </c>
      <c r="AH24" s="181">
        <v>0.5</v>
      </c>
      <c r="AI24" s="182"/>
      <c r="AL24" s="61"/>
      <c r="AM24" s="61"/>
      <c r="AN24" s="61"/>
    </row>
    <row r="25" spans="1:42" s="44" customFormat="1" ht="19.5" customHeight="1">
      <c r="A25" s="171"/>
      <c r="B25" s="60" t="s">
        <v>47</v>
      </c>
      <c r="C25" s="151">
        <v>1</v>
      </c>
      <c r="D25" s="151"/>
      <c r="E25" s="77"/>
      <c r="F25" s="77"/>
      <c r="G25" s="77"/>
      <c r="H25" s="173"/>
      <c r="I25" s="60" t="s">
        <v>47</v>
      </c>
      <c r="J25" s="151">
        <v>1</v>
      </c>
      <c r="K25" s="151"/>
      <c r="L25" s="77"/>
      <c r="M25" s="77"/>
      <c r="N25" s="232"/>
      <c r="O25" s="89" t="s">
        <v>47</v>
      </c>
      <c r="P25" s="212">
        <v>1</v>
      </c>
      <c r="Q25" s="213"/>
      <c r="R25" s="86"/>
      <c r="S25" s="86"/>
      <c r="T25" s="210"/>
      <c r="U25" s="89" t="s">
        <v>47</v>
      </c>
      <c r="V25" s="181">
        <v>1</v>
      </c>
      <c r="W25" s="181"/>
      <c r="X25" s="86"/>
      <c r="Y25" s="86"/>
      <c r="Z25" s="232"/>
      <c r="AA25" s="89" t="s">
        <v>47</v>
      </c>
      <c r="AB25" s="212">
        <v>1</v>
      </c>
      <c r="AC25" s="213"/>
      <c r="AD25" s="86"/>
      <c r="AE25" s="86"/>
      <c r="AF25" s="210"/>
      <c r="AG25" s="89" t="s">
        <v>47</v>
      </c>
      <c r="AH25" s="181"/>
      <c r="AI25" s="182"/>
      <c r="AL25" s="61"/>
      <c r="AM25" s="61"/>
      <c r="AN25" s="61"/>
    </row>
    <row r="26" spans="1:42" s="44" customFormat="1" ht="19.5" customHeight="1">
      <c r="A26" s="171"/>
      <c r="B26" s="60" t="s">
        <v>88</v>
      </c>
      <c r="C26" s="151"/>
      <c r="D26" s="151"/>
      <c r="E26" s="77"/>
      <c r="F26" s="77"/>
      <c r="G26" s="77"/>
      <c r="H26" s="173"/>
      <c r="I26" s="60" t="s">
        <v>88</v>
      </c>
      <c r="J26" s="151"/>
      <c r="K26" s="151"/>
      <c r="L26" s="77"/>
      <c r="M26" s="77"/>
      <c r="N26" s="232"/>
      <c r="O26" s="89" t="s">
        <v>88</v>
      </c>
      <c r="P26" s="212"/>
      <c r="Q26" s="213"/>
      <c r="R26" s="86"/>
      <c r="S26" s="86"/>
      <c r="T26" s="210"/>
      <c r="U26" s="89" t="s">
        <v>88</v>
      </c>
      <c r="V26" s="181"/>
      <c r="W26" s="181"/>
      <c r="X26" s="86"/>
      <c r="Y26" s="86"/>
      <c r="Z26" s="232"/>
      <c r="AA26" s="89" t="s">
        <v>88</v>
      </c>
      <c r="AB26" s="212"/>
      <c r="AC26" s="213"/>
      <c r="AD26" s="86"/>
      <c r="AE26" s="86"/>
      <c r="AF26" s="210"/>
      <c r="AG26" s="89" t="s">
        <v>88</v>
      </c>
      <c r="AH26" s="181">
        <v>0.3</v>
      </c>
      <c r="AI26" s="182"/>
      <c r="AL26" s="61"/>
      <c r="AM26" s="61"/>
      <c r="AN26" s="61"/>
    </row>
    <row r="27" spans="1:42" s="44" customFormat="1" ht="19.5" customHeight="1" thickBot="1">
      <c r="A27" s="172"/>
      <c r="B27" s="75" t="s">
        <v>48</v>
      </c>
      <c r="C27" s="177">
        <f>C21*70+C22*75+C23*25+C24*45+C25*60+C26*150</f>
        <v>271</v>
      </c>
      <c r="D27" s="177"/>
      <c r="E27" s="76"/>
      <c r="F27" s="76"/>
      <c r="G27" s="76"/>
      <c r="H27" s="174"/>
      <c r="I27" s="75" t="s">
        <v>48</v>
      </c>
      <c r="J27" s="177">
        <f>J21*70+J22*75+J23*25+J24*45+J25*60+J26*150</f>
        <v>231.5</v>
      </c>
      <c r="K27" s="177"/>
      <c r="L27" s="76"/>
      <c r="M27" s="76"/>
      <c r="N27" s="233"/>
      <c r="O27" s="90" t="s">
        <v>48</v>
      </c>
      <c r="P27" s="234">
        <f>P21*70+P22*75+P23*25+P24*45+P25*60+P26*150</f>
        <v>222.5</v>
      </c>
      <c r="Q27" s="235"/>
      <c r="R27" s="91"/>
      <c r="S27" s="91"/>
      <c r="T27" s="211"/>
      <c r="U27" s="90" t="s">
        <v>48</v>
      </c>
      <c r="V27" s="214">
        <f>V21*70+V22*75+V23*25+V24*45+V25*60+V26*150</f>
        <v>273.5</v>
      </c>
      <c r="W27" s="214"/>
      <c r="X27" s="91"/>
      <c r="Y27" s="91"/>
      <c r="Z27" s="233"/>
      <c r="AA27" s="90" t="s">
        <v>48</v>
      </c>
      <c r="AB27" s="234">
        <f>AB21*70+AB22*75+AB23*25+AB24*45+AB25*60+AB26*150</f>
        <v>210</v>
      </c>
      <c r="AC27" s="235"/>
      <c r="AD27" s="91"/>
      <c r="AE27" s="91"/>
      <c r="AF27" s="211"/>
      <c r="AG27" s="90" t="s">
        <v>48</v>
      </c>
      <c r="AH27" s="214">
        <f>AH21*70+AH22*75+AH23*25+AH24*45+AH25*60+AH26*150</f>
        <v>318.5</v>
      </c>
      <c r="AI27" s="215"/>
      <c r="AL27" s="61"/>
      <c r="AM27" s="61"/>
      <c r="AN27" s="61"/>
    </row>
    <row r="28" spans="1:42" s="44" customFormat="1" ht="19.5">
      <c r="A28" s="175" t="s">
        <v>53</v>
      </c>
      <c r="B28" s="176"/>
      <c r="C28" s="176"/>
      <c r="D28" s="176"/>
      <c r="E28" s="176"/>
      <c r="F28" s="176"/>
      <c r="G28" s="176"/>
      <c r="H28" s="176"/>
      <c r="I28" s="176"/>
      <c r="J28" s="176"/>
      <c r="K28" s="176"/>
      <c r="L28" s="176"/>
      <c r="M28" s="176"/>
      <c r="N28" s="176"/>
      <c r="O28" s="176"/>
      <c r="P28" s="176"/>
      <c r="Q28" s="176"/>
      <c r="R28" s="176"/>
      <c r="S28" s="176"/>
      <c r="T28" s="176"/>
      <c r="U28" s="176"/>
      <c r="V28" s="176"/>
      <c r="W28" s="176"/>
      <c r="X28" s="176"/>
      <c r="Y28" s="176"/>
      <c r="Z28" s="176"/>
      <c r="AA28" s="176"/>
      <c r="AB28" s="176"/>
      <c r="AC28" s="176"/>
      <c r="AD28" s="176"/>
      <c r="AE28" s="176"/>
      <c r="AF28" s="176"/>
      <c r="AG28" s="176"/>
      <c r="AH28" s="176"/>
      <c r="AI28" s="176"/>
      <c r="AJ28" s="62"/>
      <c r="AK28" s="62"/>
      <c r="AL28" s="63"/>
      <c r="AM28" s="62"/>
      <c r="AN28" s="62"/>
      <c r="AO28" s="64"/>
    </row>
    <row r="29" spans="1:42">
      <c r="A29" s="65" t="s">
        <v>89</v>
      </c>
    </row>
  </sheetData>
  <mergeCells count="189">
    <mergeCell ref="AH11:AI11"/>
    <mergeCell ref="AH13:AI13"/>
    <mergeCell ref="AH14:AI14"/>
    <mergeCell ref="AH15:AI15"/>
    <mergeCell ref="AH16:AI16"/>
    <mergeCell ref="AH17:AI17"/>
    <mergeCell ref="AB25:AC25"/>
    <mergeCell ref="Z12:AC12"/>
    <mergeCell ref="Z13:Z20"/>
    <mergeCell ref="AB13:AC13"/>
    <mergeCell ref="AB14:AC14"/>
    <mergeCell ref="AB15:AC15"/>
    <mergeCell ref="AB16:AC16"/>
    <mergeCell ref="AB17:AC17"/>
    <mergeCell ref="AB18:AC18"/>
    <mergeCell ref="AB19:AC19"/>
    <mergeCell ref="AB20:AC20"/>
    <mergeCell ref="AH18:AI18"/>
    <mergeCell ref="A28:AI28"/>
    <mergeCell ref="Z21:Z27"/>
    <mergeCell ref="AB23:AC23"/>
    <mergeCell ref="AB24:AC24"/>
    <mergeCell ref="P25:Q25"/>
    <mergeCell ref="V25:W25"/>
    <mergeCell ref="AH25:AI25"/>
    <mergeCell ref="C26:D26"/>
    <mergeCell ref="J26:K26"/>
    <mergeCell ref="P26:Q26"/>
    <mergeCell ref="V26:W26"/>
    <mergeCell ref="AH26:AI26"/>
    <mergeCell ref="V23:W23"/>
    <mergeCell ref="AH23:AI23"/>
    <mergeCell ref="C24:D24"/>
    <mergeCell ref="J24:K24"/>
    <mergeCell ref="P24:Q24"/>
    <mergeCell ref="V24:W24"/>
    <mergeCell ref="AH24:AI24"/>
    <mergeCell ref="AB26:AC26"/>
    <mergeCell ref="AB27:AC27"/>
    <mergeCell ref="AB21:AC21"/>
    <mergeCell ref="AB22:AC22"/>
    <mergeCell ref="T21:T27"/>
    <mergeCell ref="V21:W21"/>
    <mergeCell ref="AF21:AF27"/>
    <mergeCell ref="AH21:AI21"/>
    <mergeCell ref="C22:D22"/>
    <mergeCell ref="J22:K22"/>
    <mergeCell ref="P22:Q22"/>
    <mergeCell ref="V22:W22"/>
    <mergeCell ref="AH22:AI22"/>
    <mergeCell ref="C23:D23"/>
    <mergeCell ref="C27:D27"/>
    <mergeCell ref="J27:K27"/>
    <mergeCell ref="P27:Q27"/>
    <mergeCell ref="V27:W27"/>
    <mergeCell ref="AH27:AI27"/>
    <mergeCell ref="A21:A27"/>
    <mergeCell ref="C21:D21"/>
    <mergeCell ref="H21:H27"/>
    <mergeCell ref="J21:K21"/>
    <mergeCell ref="N21:N27"/>
    <mergeCell ref="P21:Q21"/>
    <mergeCell ref="J23:K23"/>
    <mergeCell ref="P23:Q23"/>
    <mergeCell ref="C25:D25"/>
    <mergeCell ref="J25:K25"/>
    <mergeCell ref="C19:D19"/>
    <mergeCell ref="J19:K19"/>
    <mergeCell ref="P19:Q19"/>
    <mergeCell ref="V19:W19"/>
    <mergeCell ref="AH19:AI19"/>
    <mergeCell ref="C20:D20"/>
    <mergeCell ref="J20:K20"/>
    <mergeCell ref="P20:Q20"/>
    <mergeCell ref="V20:W20"/>
    <mergeCell ref="AH20:AI20"/>
    <mergeCell ref="V14:W14"/>
    <mergeCell ref="C15:D15"/>
    <mergeCell ref="J15:K15"/>
    <mergeCell ref="P15:Q15"/>
    <mergeCell ref="C17:D17"/>
    <mergeCell ref="J17:K17"/>
    <mergeCell ref="P17:Q17"/>
    <mergeCell ref="V17:W17"/>
    <mergeCell ref="C18:D18"/>
    <mergeCell ref="J18:K18"/>
    <mergeCell ref="P18:Q18"/>
    <mergeCell ref="V18:W18"/>
    <mergeCell ref="A12:D12"/>
    <mergeCell ref="H12:K12"/>
    <mergeCell ref="N12:Q12"/>
    <mergeCell ref="T12:W12"/>
    <mergeCell ref="AF12:AI12"/>
    <mergeCell ref="AL12:AP12"/>
    <mergeCell ref="A13:A20"/>
    <mergeCell ref="C13:D13"/>
    <mergeCell ref="H13:H20"/>
    <mergeCell ref="J13:K13"/>
    <mergeCell ref="N13:N20"/>
    <mergeCell ref="P13:Q13"/>
    <mergeCell ref="T13:T20"/>
    <mergeCell ref="V13:W13"/>
    <mergeCell ref="AF13:AF20"/>
    <mergeCell ref="V15:W15"/>
    <mergeCell ref="C16:D16"/>
    <mergeCell ref="J16:K16"/>
    <mergeCell ref="P16:Q16"/>
    <mergeCell ref="V16:W16"/>
    <mergeCell ref="AL13:AL20"/>
    <mergeCell ref="C14:D14"/>
    <mergeCell ref="J14:K14"/>
    <mergeCell ref="P14:Q14"/>
    <mergeCell ref="AH7:AI7"/>
    <mergeCell ref="C8:D8"/>
    <mergeCell ref="J8:K8"/>
    <mergeCell ref="P8:Q8"/>
    <mergeCell ref="V8:W8"/>
    <mergeCell ref="AH8:AI8"/>
    <mergeCell ref="T5:T11"/>
    <mergeCell ref="V5:W5"/>
    <mergeCell ref="AF5:AF11"/>
    <mergeCell ref="AH5:AI5"/>
    <mergeCell ref="C11:D11"/>
    <mergeCell ref="J11:K11"/>
    <mergeCell ref="P11:Q11"/>
    <mergeCell ref="V11:W11"/>
    <mergeCell ref="Z5:Z11"/>
    <mergeCell ref="AB5:AC5"/>
    <mergeCell ref="AB6:AC6"/>
    <mergeCell ref="AB7:AC7"/>
    <mergeCell ref="AB8:AC8"/>
    <mergeCell ref="AB9:AC9"/>
    <mergeCell ref="AB10:AC10"/>
    <mergeCell ref="AB11:AC11"/>
    <mergeCell ref="AH9:AI9"/>
    <mergeCell ref="AH10:AI10"/>
    <mergeCell ref="AL5:AL11"/>
    <mergeCell ref="C6:D6"/>
    <mergeCell ref="J6:K6"/>
    <mergeCell ref="P6:Q6"/>
    <mergeCell ref="V6:W6"/>
    <mergeCell ref="AH6:AI6"/>
    <mergeCell ref="A5:A11"/>
    <mergeCell ref="C5:D5"/>
    <mergeCell ref="H5:H11"/>
    <mergeCell ref="J5:K5"/>
    <mergeCell ref="N5:N11"/>
    <mergeCell ref="P5:Q5"/>
    <mergeCell ref="C7:D7"/>
    <mergeCell ref="J7:K7"/>
    <mergeCell ref="P7:Q7"/>
    <mergeCell ref="C9:D9"/>
    <mergeCell ref="J9:K9"/>
    <mergeCell ref="P9:Q9"/>
    <mergeCell ref="V9:W9"/>
    <mergeCell ref="C10:D10"/>
    <mergeCell ref="J10:K10"/>
    <mergeCell ref="P10:Q10"/>
    <mergeCell ref="V10:W10"/>
    <mergeCell ref="V7:W7"/>
    <mergeCell ref="A4:D4"/>
    <mergeCell ref="H4:K4"/>
    <mergeCell ref="N4:Q4"/>
    <mergeCell ref="T4:W4"/>
    <mergeCell ref="AF4:AI4"/>
    <mergeCell ref="AL4:AP4"/>
    <mergeCell ref="AF2:AF3"/>
    <mergeCell ref="AG2:AI2"/>
    <mergeCell ref="AL2:AL3"/>
    <mergeCell ref="AM2:AP2"/>
    <mergeCell ref="C3:D3"/>
    <mergeCell ref="J3:K3"/>
    <mergeCell ref="P3:Q3"/>
    <mergeCell ref="V3:W3"/>
    <mergeCell ref="AH3:AI3"/>
    <mergeCell ref="Z2:Z3"/>
    <mergeCell ref="AA2:AC2"/>
    <mergeCell ref="AB3:AC3"/>
    <mergeCell ref="Z4:AC4"/>
    <mergeCell ref="A1:AF1"/>
    <mergeCell ref="AG1:AI1"/>
    <mergeCell ref="A2:A3"/>
    <mergeCell ref="B2:D2"/>
    <mergeCell ref="H2:H3"/>
    <mergeCell ref="I2:K2"/>
    <mergeCell ref="N2:N3"/>
    <mergeCell ref="O2:Q2"/>
    <mergeCell ref="T2:T3"/>
    <mergeCell ref="U2:W2"/>
  </mergeCells>
  <phoneticPr fontId="4" type="noConversion"/>
  <printOptions horizontalCentered="1"/>
  <pageMargins left="0.39370078740157483" right="0" top="0.39370078740157483" bottom="0" header="0.31496062992125984" footer="0.31496062992125984"/>
  <pageSetup paperSize="9"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J29"/>
  <sheetViews>
    <sheetView zoomScale="70" zoomScaleNormal="70" workbookViewId="0">
      <selection activeCell="AQ27" sqref="AQ27"/>
    </sheetView>
  </sheetViews>
  <sheetFormatPr defaultColWidth="6.125" defaultRowHeight="26.25"/>
  <cols>
    <col min="1" max="1" width="4.125" style="68" customWidth="1"/>
    <col min="2" max="2" width="14.625" style="66" customWidth="1"/>
    <col min="3" max="3" width="5.25" style="66" customWidth="1"/>
    <col min="4" max="4" width="3.375" style="66" customWidth="1"/>
    <col min="5" max="5" width="6.125" style="67" hidden="1" customWidth="1"/>
    <col min="6" max="6" width="7.625" style="67" hidden="1" customWidth="1"/>
    <col min="7" max="7" width="6.125" style="67" hidden="1" customWidth="1"/>
    <col min="8" max="8" width="4.375" style="68" customWidth="1"/>
    <col min="9" max="9" width="17.625" style="66" customWidth="1"/>
    <col min="10" max="11" width="5.25" style="66" customWidth="1"/>
    <col min="12" max="12" width="6.125" style="67" hidden="1" customWidth="1"/>
    <col min="13" max="13" width="1.25" style="67" hidden="1" customWidth="1"/>
    <col min="14" max="14" width="3.875" style="68" customWidth="1"/>
    <col min="15" max="15" width="25.25" style="92" customWidth="1"/>
    <col min="16" max="16" width="5.25" style="92" customWidth="1"/>
    <col min="17" max="17" width="4.5" style="92" customWidth="1"/>
    <col min="18" max="19" width="6.125" style="93" hidden="1" customWidth="1"/>
    <col min="20" max="20" width="4.125" style="94" customWidth="1"/>
    <col min="21" max="21" width="22.75" style="92" customWidth="1"/>
    <col min="22" max="22" width="5.375" style="92" bestFit="1" customWidth="1"/>
    <col min="23" max="23" width="5.25" style="92" customWidth="1"/>
    <col min="24" max="24" width="6.125" style="93" hidden="1" customWidth="1"/>
    <col min="25" max="25" width="8.125" style="93" hidden="1" customWidth="1"/>
    <col min="26" max="26" width="3.875" style="95" customWidth="1"/>
    <col min="27" max="27" width="24.25" style="92" customWidth="1"/>
    <col min="28" max="29" width="5.25" style="92" customWidth="1"/>
    <col min="30" max="30" width="6.125" style="69" hidden="1" customWidth="1"/>
    <col min="31" max="31" width="6.125" style="67" hidden="1" customWidth="1"/>
    <col min="32" max="32" width="4.375" style="69" hidden="1" customWidth="1"/>
    <col min="33" max="33" width="13.375" style="69" hidden="1" customWidth="1"/>
    <col min="34" max="36" width="0" style="69" hidden="1" customWidth="1"/>
    <col min="37" max="16384" width="6.125" style="69"/>
  </cols>
  <sheetData>
    <row r="1" spans="1:36" s="34" customFormat="1" ht="30" customHeight="1" thickBot="1">
      <c r="A1" s="142" t="s">
        <v>226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  <c r="R1" s="142"/>
      <c r="S1" s="142"/>
      <c r="T1" s="142"/>
      <c r="U1" s="142"/>
      <c r="V1" s="142"/>
      <c r="W1" s="142"/>
      <c r="X1" s="142"/>
      <c r="Y1" s="142"/>
      <c r="Z1" s="142"/>
      <c r="AA1" s="192" t="s">
        <v>60</v>
      </c>
      <c r="AB1" s="193"/>
      <c r="AC1" s="193"/>
      <c r="AD1" s="33"/>
      <c r="AE1" s="33"/>
    </row>
    <row r="2" spans="1:36" s="37" customFormat="1" ht="18.75" customHeight="1">
      <c r="A2" s="143" t="s">
        <v>22</v>
      </c>
      <c r="B2" s="145">
        <v>45012</v>
      </c>
      <c r="C2" s="145"/>
      <c r="D2" s="145"/>
      <c r="E2" s="73"/>
      <c r="F2" s="73"/>
      <c r="G2" s="73"/>
      <c r="H2" s="146" t="s">
        <v>22</v>
      </c>
      <c r="I2" s="148">
        <f>B2+1</f>
        <v>45013</v>
      </c>
      <c r="J2" s="148"/>
      <c r="K2" s="148"/>
      <c r="L2" s="74"/>
      <c r="M2" s="74"/>
      <c r="N2" s="146" t="s">
        <v>22</v>
      </c>
      <c r="O2" s="194">
        <f>I2+1</f>
        <v>45014</v>
      </c>
      <c r="P2" s="194"/>
      <c r="Q2" s="194"/>
      <c r="R2" s="82"/>
      <c r="S2" s="82"/>
      <c r="T2" s="195" t="s">
        <v>133</v>
      </c>
      <c r="U2" s="197">
        <f>O2+1</f>
        <v>45015</v>
      </c>
      <c r="V2" s="197"/>
      <c r="W2" s="197"/>
      <c r="X2" s="83"/>
      <c r="Y2" s="83"/>
      <c r="Z2" s="195" t="s">
        <v>133</v>
      </c>
      <c r="AA2" s="200">
        <f>U2+1</f>
        <v>45016</v>
      </c>
      <c r="AB2" s="200"/>
      <c r="AC2" s="201"/>
      <c r="AD2" s="35"/>
      <c r="AE2" s="36"/>
      <c r="AF2" s="157" t="s">
        <v>23</v>
      </c>
      <c r="AG2" s="179">
        <f>AA2+1</f>
        <v>45017</v>
      </c>
      <c r="AH2" s="179"/>
      <c r="AI2" s="179"/>
      <c r="AJ2" s="179"/>
    </row>
    <row r="3" spans="1:36" s="37" customFormat="1" ht="18.75" customHeight="1">
      <c r="A3" s="144"/>
      <c r="B3" s="78" t="s">
        <v>24</v>
      </c>
      <c r="C3" s="150" t="s">
        <v>25</v>
      </c>
      <c r="D3" s="150"/>
      <c r="E3" s="78" t="s">
        <v>26</v>
      </c>
      <c r="F3" s="78" t="s">
        <v>27</v>
      </c>
      <c r="G3" s="78"/>
      <c r="H3" s="147"/>
      <c r="I3" s="78" t="s">
        <v>24</v>
      </c>
      <c r="J3" s="150" t="s">
        <v>25</v>
      </c>
      <c r="K3" s="150"/>
      <c r="L3" s="78" t="s">
        <v>26</v>
      </c>
      <c r="M3" s="78" t="s">
        <v>27</v>
      </c>
      <c r="N3" s="147"/>
      <c r="O3" s="84" t="s">
        <v>134</v>
      </c>
      <c r="P3" s="202" t="s">
        <v>135</v>
      </c>
      <c r="Q3" s="202"/>
      <c r="R3" s="84" t="s">
        <v>136</v>
      </c>
      <c r="S3" s="84" t="s">
        <v>137</v>
      </c>
      <c r="T3" s="196"/>
      <c r="U3" s="84" t="s">
        <v>134</v>
      </c>
      <c r="V3" s="202" t="s">
        <v>135</v>
      </c>
      <c r="W3" s="202" t="s">
        <v>138</v>
      </c>
      <c r="X3" s="84" t="s">
        <v>136</v>
      </c>
      <c r="Y3" s="84" t="s">
        <v>137</v>
      </c>
      <c r="Z3" s="196"/>
      <c r="AA3" s="84" t="s">
        <v>134</v>
      </c>
      <c r="AB3" s="202" t="s">
        <v>135</v>
      </c>
      <c r="AC3" s="203" t="s">
        <v>138</v>
      </c>
      <c r="AD3" s="38" t="s">
        <v>28</v>
      </c>
      <c r="AE3" s="39" t="s">
        <v>29</v>
      </c>
      <c r="AF3" s="157"/>
      <c r="AG3" s="39" t="s">
        <v>30</v>
      </c>
      <c r="AH3" s="39" t="s">
        <v>31</v>
      </c>
      <c r="AI3" s="40" t="s">
        <v>32</v>
      </c>
      <c r="AJ3" s="40" t="s">
        <v>33</v>
      </c>
    </row>
    <row r="4" spans="1:36" s="44" customFormat="1" ht="18.75" customHeight="1">
      <c r="A4" s="153" t="s">
        <v>61</v>
      </c>
      <c r="B4" s="160"/>
      <c r="C4" s="160"/>
      <c r="D4" s="160"/>
      <c r="E4" s="41"/>
      <c r="F4" s="41"/>
      <c r="G4" s="41"/>
      <c r="H4" s="159" t="s">
        <v>34</v>
      </c>
      <c r="I4" s="159"/>
      <c r="J4" s="159"/>
      <c r="K4" s="159"/>
      <c r="L4" s="41"/>
      <c r="M4" s="41"/>
      <c r="N4" s="159" t="s">
        <v>34</v>
      </c>
      <c r="O4" s="159"/>
      <c r="P4" s="159"/>
      <c r="Q4" s="159"/>
      <c r="R4" s="85"/>
      <c r="S4" s="85"/>
      <c r="T4" s="198" t="s">
        <v>139</v>
      </c>
      <c r="U4" s="198"/>
      <c r="V4" s="198"/>
      <c r="W4" s="198"/>
      <c r="X4" s="85"/>
      <c r="Y4" s="85"/>
      <c r="Z4" s="198" t="s">
        <v>139</v>
      </c>
      <c r="AA4" s="198"/>
      <c r="AB4" s="198"/>
      <c r="AC4" s="199"/>
      <c r="AD4" s="42"/>
      <c r="AE4" s="43"/>
      <c r="AF4" s="161" t="s">
        <v>35</v>
      </c>
      <c r="AG4" s="162"/>
      <c r="AH4" s="162"/>
      <c r="AI4" s="162"/>
      <c r="AJ4" s="162"/>
    </row>
    <row r="5" spans="1:36" s="51" customFormat="1" ht="35.65" customHeight="1">
      <c r="A5" s="236" t="s">
        <v>116</v>
      </c>
      <c r="B5" s="80" t="s">
        <v>198</v>
      </c>
      <c r="C5" s="181" t="s">
        <v>199</v>
      </c>
      <c r="D5" s="181"/>
      <c r="E5" s="115"/>
      <c r="F5" s="77"/>
      <c r="G5" s="77"/>
      <c r="H5" s="155" t="s">
        <v>117</v>
      </c>
      <c r="I5" s="80" t="s">
        <v>204</v>
      </c>
      <c r="J5" s="181" t="s">
        <v>205</v>
      </c>
      <c r="K5" s="181"/>
      <c r="L5" s="77"/>
      <c r="M5" s="77"/>
      <c r="N5" s="164" t="s">
        <v>118</v>
      </c>
      <c r="O5" s="80" t="s">
        <v>64</v>
      </c>
      <c r="P5" s="181" t="s">
        <v>80</v>
      </c>
      <c r="Q5" s="181"/>
      <c r="R5" s="86"/>
      <c r="S5" s="86"/>
      <c r="T5" s="205" t="s">
        <v>119</v>
      </c>
      <c r="U5" s="80" t="s">
        <v>214</v>
      </c>
      <c r="V5" s="181" t="s">
        <v>215</v>
      </c>
      <c r="W5" s="181"/>
      <c r="X5" s="86"/>
      <c r="Y5" s="86"/>
      <c r="Z5" s="205" t="s">
        <v>120</v>
      </c>
      <c r="AA5" s="80" t="s">
        <v>64</v>
      </c>
      <c r="AB5" s="181" t="s">
        <v>80</v>
      </c>
      <c r="AC5" s="182"/>
      <c r="AD5" s="45"/>
      <c r="AE5" s="46"/>
      <c r="AF5" s="164"/>
      <c r="AG5" s="47"/>
      <c r="AH5" s="48"/>
      <c r="AI5" s="49"/>
      <c r="AJ5" s="50"/>
    </row>
    <row r="6" spans="1:36" s="51" customFormat="1" ht="35.65" customHeight="1">
      <c r="A6" s="236"/>
      <c r="B6" s="99" t="s">
        <v>200</v>
      </c>
      <c r="C6" s="221" t="s">
        <v>132</v>
      </c>
      <c r="D6" s="221"/>
      <c r="E6" s="115"/>
      <c r="F6" s="77"/>
      <c r="G6" s="77"/>
      <c r="H6" s="156"/>
      <c r="I6" s="80" t="s">
        <v>64</v>
      </c>
      <c r="J6" s="181" t="s">
        <v>80</v>
      </c>
      <c r="K6" s="181"/>
      <c r="L6" s="77"/>
      <c r="M6" s="77"/>
      <c r="N6" s="165"/>
      <c r="O6" s="80" t="s">
        <v>81</v>
      </c>
      <c r="P6" s="181" t="s">
        <v>63</v>
      </c>
      <c r="Q6" s="181"/>
      <c r="R6" s="86"/>
      <c r="S6" s="86"/>
      <c r="T6" s="205"/>
      <c r="U6" s="79" t="s">
        <v>216</v>
      </c>
      <c r="V6" s="151"/>
      <c r="W6" s="151"/>
      <c r="X6" s="86"/>
      <c r="Y6" s="86"/>
      <c r="Z6" s="205"/>
      <c r="AA6" s="80" t="s">
        <v>223</v>
      </c>
      <c r="AB6" s="181" t="s">
        <v>224</v>
      </c>
      <c r="AC6" s="182"/>
      <c r="AD6" s="71"/>
      <c r="AE6" s="46"/>
      <c r="AF6" s="165"/>
      <c r="AG6" s="48"/>
      <c r="AH6" s="48"/>
      <c r="AI6" s="49"/>
      <c r="AJ6" s="50"/>
    </row>
    <row r="7" spans="1:36" s="51" customFormat="1" ht="35.65" customHeight="1">
      <c r="A7" s="236"/>
      <c r="B7" s="99" t="s">
        <v>201</v>
      </c>
      <c r="C7" s="221" t="s">
        <v>132</v>
      </c>
      <c r="D7" s="221"/>
      <c r="E7" s="115"/>
      <c r="F7" s="77"/>
      <c r="G7" s="77"/>
      <c r="H7" s="156"/>
      <c r="I7" s="80" t="s">
        <v>74</v>
      </c>
      <c r="J7" s="181" t="s">
        <v>99</v>
      </c>
      <c r="K7" s="181"/>
      <c r="L7" s="77"/>
      <c r="M7" s="77"/>
      <c r="N7" s="165"/>
      <c r="O7" s="80" t="s">
        <v>68</v>
      </c>
      <c r="P7" s="181" t="s">
        <v>97</v>
      </c>
      <c r="Q7" s="181"/>
      <c r="R7" s="86"/>
      <c r="S7" s="86"/>
      <c r="T7" s="205"/>
      <c r="U7" s="72"/>
      <c r="V7" s="151"/>
      <c r="W7" s="151"/>
      <c r="X7" s="86"/>
      <c r="Y7" s="86"/>
      <c r="Z7" s="205"/>
      <c r="AA7" s="80" t="s">
        <v>81</v>
      </c>
      <c r="AB7" s="181" t="s">
        <v>63</v>
      </c>
      <c r="AC7" s="182"/>
      <c r="AD7" s="45"/>
      <c r="AE7" s="46"/>
      <c r="AF7" s="165"/>
      <c r="AG7" s="48"/>
      <c r="AH7" s="48"/>
      <c r="AI7" s="49"/>
      <c r="AJ7" s="50"/>
    </row>
    <row r="8" spans="1:36" s="51" customFormat="1" ht="35.65" customHeight="1">
      <c r="A8" s="236"/>
      <c r="B8" s="100" t="s">
        <v>202</v>
      </c>
      <c r="C8" s="181" t="s">
        <v>99</v>
      </c>
      <c r="D8" s="181"/>
      <c r="E8" s="115"/>
      <c r="F8" s="77"/>
      <c r="G8" s="77"/>
      <c r="H8" s="156"/>
      <c r="I8" s="80" t="s">
        <v>206</v>
      </c>
      <c r="J8" s="181" t="s">
        <v>79</v>
      </c>
      <c r="K8" s="181"/>
      <c r="L8" s="77"/>
      <c r="M8" s="77"/>
      <c r="N8" s="165"/>
      <c r="O8" s="80" t="s">
        <v>208</v>
      </c>
      <c r="P8" s="204" t="s">
        <v>99</v>
      </c>
      <c r="Q8" s="204"/>
      <c r="R8" s="86"/>
      <c r="S8" s="86"/>
      <c r="T8" s="205"/>
      <c r="U8" s="79"/>
      <c r="V8" s="151"/>
      <c r="W8" s="151"/>
      <c r="X8" s="86"/>
      <c r="Y8" s="86"/>
      <c r="Z8" s="205"/>
      <c r="AA8" s="80" t="s">
        <v>225</v>
      </c>
      <c r="AB8" s="181" t="s">
        <v>63</v>
      </c>
      <c r="AC8" s="182"/>
      <c r="AD8" s="45"/>
      <c r="AE8" s="46"/>
      <c r="AF8" s="165"/>
      <c r="AG8" s="48"/>
      <c r="AH8" s="48"/>
      <c r="AI8" s="49"/>
      <c r="AJ8" s="50"/>
    </row>
    <row r="9" spans="1:36" s="51" customFormat="1" ht="35.65" customHeight="1">
      <c r="A9" s="236"/>
      <c r="B9" s="96"/>
      <c r="C9" s="181"/>
      <c r="D9" s="207"/>
      <c r="E9" s="115"/>
      <c r="F9" s="77"/>
      <c r="G9" s="77"/>
      <c r="H9" s="156"/>
      <c r="I9" s="80" t="s">
        <v>207</v>
      </c>
      <c r="J9" s="181" t="s">
        <v>63</v>
      </c>
      <c r="K9" s="181"/>
      <c r="L9" s="77"/>
      <c r="M9" s="77"/>
      <c r="N9" s="165"/>
      <c r="O9" s="80" t="s">
        <v>209</v>
      </c>
      <c r="P9" s="181" t="s">
        <v>152</v>
      </c>
      <c r="Q9" s="181"/>
      <c r="R9" s="86"/>
      <c r="S9" s="86"/>
      <c r="T9" s="205"/>
      <c r="U9" s="55"/>
      <c r="V9" s="151"/>
      <c r="W9" s="151"/>
      <c r="X9" s="86"/>
      <c r="Y9" s="86"/>
      <c r="Z9" s="205"/>
      <c r="AA9" s="80" t="s">
        <v>107</v>
      </c>
      <c r="AB9" s="181" t="s">
        <v>72</v>
      </c>
      <c r="AC9" s="182"/>
      <c r="AD9" s="45"/>
      <c r="AE9" s="46"/>
      <c r="AF9" s="165"/>
      <c r="AG9" s="48"/>
      <c r="AH9" s="48"/>
      <c r="AI9" s="49"/>
      <c r="AJ9" s="50"/>
    </row>
    <row r="10" spans="1:36" s="51" customFormat="1" ht="35.65" customHeight="1">
      <c r="A10" s="236"/>
      <c r="B10" s="101"/>
      <c r="C10" s="181"/>
      <c r="D10" s="181"/>
      <c r="E10" s="115"/>
      <c r="F10" s="77"/>
      <c r="G10" s="77"/>
      <c r="H10" s="156"/>
      <c r="I10" s="80" t="s">
        <v>93</v>
      </c>
      <c r="J10" s="181" t="s">
        <v>65</v>
      </c>
      <c r="K10" s="181"/>
      <c r="L10" s="77"/>
      <c r="M10" s="77"/>
      <c r="N10" s="165"/>
      <c r="O10" s="80" t="s">
        <v>86</v>
      </c>
      <c r="P10" s="204" t="s">
        <v>80</v>
      </c>
      <c r="Q10" s="204"/>
      <c r="R10" s="86"/>
      <c r="S10" s="86"/>
      <c r="T10" s="205"/>
      <c r="U10" s="53"/>
      <c r="V10" s="151"/>
      <c r="W10" s="151"/>
      <c r="X10" s="86"/>
      <c r="Y10" s="86"/>
      <c r="Z10" s="205"/>
      <c r="AA10" s="80" t="s">
        <v>95</v>
      </c>
      <c r="AB10" s="181" t="s">
        <v>76</v>
      </c>
      <c r="AC10" s="182"/>
      <c r="AD10" s="45"/>
      <c r="AE10" s="46"/>
      <c r="AF10" s="165"/>
      <c r="AG10" s="48"/>
      <c r="AH10" s="48"/>
      <c r="AI10" s="49"/>
      <c r="AJ10" s="50"/>
    </row>
    <row r="11" spans="1:36" s="51" customFormat="1" ht="35.65" customHeight="1">
      <c r="A11" s="236"/>
      <c r="B11" s="99" t="s">
        <v>203</v>
      </c>
      <c r="C11" s="221" t="s">
        <v>71</v>
      </c>
      <c r="D11" s="221"/>
      <c r="E11" s="115"/>
      <c r="F11" s="77"/>
      <c r="G11" s="77"/>
      <c r="H11" s="156"/>
      <c r="I11" s="53"/>
      <c r="J11" s="151"/>
      <c r="K11" s="151"/>
      <c r="L11" s="77"/>
      <c r="M11" s="77"/>
      <c r="N11" s="180"/>
      <c r="O11" s="80"/>
      <c r="P11" s="181"/>
      <c r="Q11" s="181"/>
      <c r="R11" s="86"/>
      <c r="S11" s="86"/>
      <c r="T11" s="205"/>
      <c r="U11" s="88"/>
      <c r="V11" s="181"/>
      <c r="W11" s="181"/>
      <c r="X11" s="86"/>
      <c r="Y11" s="86"/>
      <c r="Z11" s="205"/>
      <c r="AA11" s="80" t="s">
        <v>55</v>
      </c>
      <c r="AB11" s="181" t="s">
        <v>76</v>
      </c>
      <c r="AC11" s="182"/>
      <c r="AD11" s="45"/>
      <c r="AE11" s="46"/>
      <c r="AF11" s="165"/>
      <c r="AG11" s="48"/>
      <c r="AH11" s="48"/>
      <c r="AI11" s="49"/>
      <c r="AJ11" s="50"/>
    </row>
    <row r="12" spans="1:36" s="51" customFormat="1" ht="35.65" customHeight="1">
      <c r="A12" s="236"/>
      <c r="B12" s="205"/>
      <c r="C12" s="205"/>
      <c r="D12" s="205"/>
      <c r="E12" s="115"/>
      <c r="F12" s="77"/>
      <c r="G12" s="77"/>
      <c r="H12" s="155"/>
      <c r="I12" s="155"/>
      <c r="J12" s="155"/>
      <c r="K12" s="155"/>
      <c r="L12" s="77"/>
      <c r="M12" s="77"/>
      <c r="N12" s="155"/>
      <c r="O12" s="155"/>
      <c r="P12" s="155"/>
      <c r="Q12" s="155"/>
      <c r="R12" s="86"/>
      <c r="S12" s="86"/>
      <c r="T12" s="205"/>
      <c r="U12" s="205"/>
      <c r="V12" s="205"/>
      <c r="W12" s="205"/>
      <c r="X12" s="86"/>
      <c r="Y12" s="86"/>
      <c r="Z12" s="205"/>
      <c r="AA12" s="205"/>
      <c r="AB12" s="205"/>
      <c r="AC12" s="206"/>
      <c r="AD12" s="56"/>
      <c r="AE12" s="57"/>
      <c r="AF12" s="169" t="s">
        <v>39</v>
      </c>
      <c r="AG12" s="170"/>
      <c r="AH12" s="170"/>
      <c r="AI12" s="170"/>
      <c r="AJ12" s="170"/>
    </row>
    <row r="13" spans="1:36" s="51" customFormat="1" ht="35.65" customHeight="1">
      <c r="A13" s="237" t="s">
        <v>229</v>
      </c>
      <c r="B13" s="116" t="s">
        <v>64</v>
      </c>
      <c r="C13" s="238" t="s">
        <v>73</v>
      </c>
      <c r="D13" s="238"/>
      <c r="E13" s="115"/>
      <c r="F13" s="77"/>
      <c r="G13" s="77"/>
      <c r="H13" s="155" t="s">
        <v>16</v>
      </c>
      <c r="I13" s="55" t="s">
        <v>40</v>
      </c>
      <c r="J13" s="151" t="s">
        <v>78</v>
      </c>
      <c r="K13" s="151"/>
      <c r="L13" s="77"/>
      <c r="M13" s="77"/>
      <c r="N13" s="155" t="s">
        <v>129</v>
      </c>
      <c r="O13" s="79" t="s">
        <v>131</v>
      </c>
      <c r="P13" s="151" t="s">
        <v>99</v>
      </c>
      <c r="Q13" s="151"/>
      <c r="R13" s="86"/>
      <c r="S13" s="86"/>
      <c r="T13" s="208" t="s">
        <v>130</v>
      </c>
      <c r="U13" s="54" t="s">
        <v>217</v>
      </c>
      <c r="V13" s="181" t="s">
        <v>76</v>
      </c>
      <c r="W13" s="181"/>
      <c r="X13" s="86"/>
      <c r="Y13" s="86"/>
      <c r="Z13" s="205" t="s">
        <v>122</v>
      </c>
      <c r="AA13" s="80" t="s">
        <v>141</v>
      </c>
      <c r="AB13" s="181" t="s">
        <v>62</v>
      </c>
      <c r="AC13" s="182"/>
      <c r="AD13" s="45"/>
      <c r="AE13" s="46"/>
      <c r="AF13" s="167"/>
      <c r="AG13" s="47"/>
      <c r="AH13" s="48"/>
      <c r="AI13" s="58"/>
      <c r="AJ13" s="50"/>
    </row>
    <row r="14" spans="1:36" s="51" customFormat="1" ht="35.65" customHeight="1">
      <c r="A14" s="237"/>
      <c r="B14" s="116" t="s">
        <v>59</v>
      </c>
      <c r="C14" s="238" t="s">
        <v>80</v>
      </c>
      <c r="D14" s="238"/>
      <c r="E14" s="115"/>
      <c r="F14" s="77"/>
      <c r="G14" s="77"/>
      <c r="H14" s="155"/>
      <c r="I14" s="55" t="s">
        <v>82</v>
      </c>
      <c r="J14" s="151" t="s">
        <v>78</v>
      </c>
      <c r="K14" s="151"/>
      <c r="L14" s="77"/>
      <c r="M14" s="77"/>
      <c r="N14" s="155"/>
      <c r="O14" s="79" t="s">
        <v>210</v>
      </c>
      <c r="P14" s="166" t="s">
        <v>211</v>
      </c>
      <c r="Q14" s="178"/>
      <c r="R14" s="86"/>
      <c r="S14" s="86"/>
      <c r="T14" s="209"/>
      <c r="U14" s="79" t="s">
        <v>218</v>
      </c>
      <c r="V14" s="181" t="s">
        <v>99</v>
      </c>
      <c r="W14" s="181"/>
      <c r="X14" s="86"/>
      <c r="Y14" s="86"/>
      <c r="Z14" s="205"/>
      <c r="AA14" s="80"/>
      <c r="AB14" s="181"/>
      <c r="AC14" s="182"/>
      <c r="AD14" s="45"/>
      <c r="AE14" s="46"/>
      <c r="AF14" s="168"/>
      <c r="AG14" s="48"/>
      <c r="AH14" s="48"/>
      <c r="AI14" s="49"/>
      <c r="AJ14" s="59"/>
    </row>
    <row r="15" spans="1:36" s="51" customFormat="1" ht="35.65" customHeight="1">
      <c r="A15" s="237"/>
      <c r="B15" s="116" t="s">
        <v>41</v>
      </c>
      <c r="C15" s="117" t="s">
        <v>80</v>
      </c>
      <c r="D15" s="117"/>
      <c r="E15" s="115"/>
      <c r="F15" s="77"/>
      <c r="G15" s="77"/>
      <c r="H15" s="155"/>
      <c r="I15" s="79"/>
      <c r="J15" s="151"/>
      <c r="K15" s="151"/>
      <c r="L15" s="77"/>
      <c r="M15" s="77"/>
      <c r="N15" s="155"/>
      <c r="O15" s="79" t="s">
        <v>212</v>
      </c>
      <c r="P15" s="166" t="s">
        <v>72</v>
      </c>
      <c r="Q15" s="178"/>
      <c r="R15" s="86"/>
      <c r="S15" s="86"/>
      <c r="T15" s="209"/>
      <c r="U15" s="53" t="s">
        <v>75</v>
      </c>
      <c r="V15" s="181" t="s">
        <v>219</v>
      </c>
      <c r="W15" s="181"/>
      <c r="X15" s="86"/>
      <c r="Y15" s="86"/>
      <c r="Z15" s="205"/>
      <c r="AA15" s="80" t="s">
        <v>51</v>
      </c>
      <c r="AB15" s="181" t="s">
        <v>71</v>
      </c>
      <c r="AC15" s="182"/>
      <c r="AD15" s="45"/>
      <c r="AE15" s="46"/>
      <c r="AF15" s="168"/>
      <c r="AG15" s="48"/>
      <c r="AH15" s="48"/>
      <c r="AI15" s="49"/>
      <c r="AJ15" s="59"/>
    </row>
    <row r="16" spans="1:36" s="51" customFormat="1" ht="35.65" customHeight="1">
      <c r="A16" s="237"/>
      <c r="B16" s="112" t="s">
        <v>240</v>
      </c>
      <c r="C16" s="183" t="s">
        <v>79</v>
      </c>
      <c r="D16" s="183"/>
      <c r="E16" s="115"/>
      <c r="F16" s="77"/>
      <c r="G16" s="77"/>
      <c r="H16" s="155"/>
      <c r="I16" s="79"/>
      <c r="J16" s="151"/>
      <c r="K16" s="151"/>
      <c r="L16" s="77"/>
      <c r="M16" s="77"/>
      <c r="N16" s="155"/>
      <c r="O16" s="80" t="s">
        <v>213</v>
      </c>
      <c r="P16" s="151" t="s">
        <v>76</v>
      </c>
      <c r="Q16" s="151"/>
      <c r="R16" s="86"/>
      <c r="S16" s="86"/>
      <c r="T16" s="209"/>
      <c r="U16" s="79" t="s">
        <v>220</v>
      </c>
      <c r="V16" s="181" t="s">
        <v>97</v>
      </c>
      <c r="W16" s="181"/>
      <c r="X16" s="86"/>
      <c r="Y16" s="86"/>
      <c r="Z16" s="205"/>
      <c r="AA16" s="80"/>
      <c r="AB16" s="181"/>
      <c r="AC16" s="182"/>
      <c r="AD16" s="45"/>
      <c r="AE16" s="46"/>
      <c r="AF16" s="168"/>
      <c r="AG16" s="48"/>
      <c r="AH16" s="48"/>
      <c r="AI16" s="49"/>
      <c r="AJ16" s="59"/>
    </row>
    <row r="17" spans="1:36" s="51" customFormat="1" ht="35.65" customHeight="1">
      <c r="A17" s="237"/>
      <c r="B17" s="112"/>
      <c r="C17" s="183"/>
      <c r="D17" s="183"/>
      <c r="E17" s="115"/>
      <c r="F17" s="77"/>
      <c r="G17" s="77"/>
      <c r="H17" s="155"/>
      <c r="I17" s="79"/>
      <c r="J17" s="151"/>
      <c r="K17" s="151"/>
      <c r="L17" s="77"/>
      <c r="M17" s="77"/>
      <c r="N17" s="155"/>
      <c r="O17" s="81"/>
      <c r="P17" s="212"/>
      <c r="Q17" s="213"/>
      <c r="R17" s="86"/>
      <c r="S17" s="86"/>
      <c r="T17" s="209"/>
      <c r="U17" s="80" t="s">
        <v>221</v>
      </c>
      <c r="V17" s="181" t="s">
        <v>94</v>
      </c>
      <c r="W17" s="181"/>
      <c r="X17" s="86"/>
      <c r="Y17" s="86"/>
      <c r="Z17" s="205"/>
      <c r="AA17" s="80"/>
      <c r="AB17" s="181"/>
      <c r="AC17" s="182"/>
      <c r="AD17" s="45"/>
      <c r="AE17" s="46"/>
      <c r="AF17" s="168"/>
      <c r="AG17" s="48"/>
      <c r="AH17" s="48"/>
      <c r="AI17" s="49"/>
      <c r="AJ17" s="59"/>
    </row>
    <row r="18" spans="1:36" s="51" customFormat="1" ht="35.65" customHeight="1">
      <c r="A18" s="237"/>
      <c r="B18" s="112"/>
      <c r="C18" s="183"/>
      <c r="D18" s="183"/>
      <c r="E18" s="115"/>
      <c r="F18" s="77"/>
      <c r="G18" s="77"/>
      <c r="H18" s="155"/>
      <c r="I18" s="79"/>
      <c r="J18" s="166"/>
      <c r="K18" s="178"/>
      <c r="L18" s="77"/>
      <c r="M18" s="77"/>
      <c r="N18" s="155"/>
      <c r="O18" s="81"/>
      <c r="P18" s="212"/>
      <c r="Q18" s="213"/>
      <c r="R18" s="86"/>
      <c r="S18" s="86"/>
      <c r="T18" s="209"/>
      <c r="U18" s="53" t="s">
        <v>222</v>
      </c>
      <c r="V18" s="151" t="s">
        <v>63</v>
      </c>
      <c r="W18" s="151"/>
      <c r="X18" s="86"/>
      <c r="Y18" s="86"/>
      <c r="Z18" s="205"/>
      <c r="AA18" s="80"/>
      <c r="AB18" s="181"/>
      <c r="AC18" s="182"/>
      <c r="AD18" s="45"/>
      <c r="AE18" s="46"/>
      <c r="AF18" s="168"/>
      <c r="AG18" s="48"/>
      <c r="AH18" s="48"/>
      <c r="AI18" s="49"/>
      <c r="AJ18" s="59"/>
    </row>
    <row r="19" spans="1:36" s="51" customFormat="1" ht="35.65" customHeight="1">
      <c r="A19" s="237"/>
      <c r="B19" s="81" t="s">
        <v>82</v>
      </c>
      <c r="C19" s="181" t="s">
        <v>78</v>
      </c>
      <c r="D19" s="181"/>
      <c r="E19" s="115"/>
      <c r="F19" s="77"/>
      <c r="G19" s="77"/>
      <c r="H19" s="155"/>
      <c r="I19" s="79"/>
      <c r="J19" s="151"/>
      <c r="K19" s="151"/>
      <c r="L19" s="77"/>
      <c r="M19" s="77"/>
      <c r="N19" s="155"/>
      <c r="O19" s="81" t="s">
        <v>82</v>
      </c>
      <c r="P19" s="151" t="s">
        <v>78</v>
      </c>
      <c r="Q19" s="151"/>
      <c r="R19" s="86"/>
      <c r="S19" s="86"/>
      <c r="T19" s="209"/>
      <c r="U19" s="54"/>
      <c r="V19" s="151"/>
      <c r="W19" s="151"/>
      <c r="X19" s="86"/>
      <c r="Y19" s="86"/>
      <c r="Z19" s="205"/>
      <c r="AA19" s="80"/>
      <c r="AB19" s="181"/>
      <c r="AC19" s="182"/>
      <c r="AD19" s="45"/>
      <c r="AE19" s="46"/>
      <c r="AF19" s="168"/>
      <c r="AG19" s="48"/>
      <c r="AH19" s="48"/>
      <c r="AI19" s="49"/>
      <c r="AJ19" s="59"/>
    </row>
    <row r="20" spans="1:36" s="51" customFormat="1" ht="35.65" customHeight="1">
      <c r="A20" s="237"/>
      <c r="B20" s="112"/>
      <c r="C20" s="183"/>
      <c r="D20" s="183"/>
      <c r="E20" s="115"/>
      <c r="F20" s="77"/>
      <c r="G20" s="77"/>
      <c r="H20" s="155"/>
      <c r="I20" s="79"/>
      <c r="J20" s="151"/>
      <c r="K20" s="151"/>
      <c r="L20" s="77"/>
      <c r="M20" s="77"/>
      <c r="N20" s="155"/>
      <c r="O20" s="88"/>
      <c r="P20" s="181"/>
      <c r="Q20" s="181"/>
      <c r="R20" s="86"/>
      <c r="S20" s="86"/>
      <c r="T20" s="209"/>
      <c r="U20" s="54" t="s">
        <v>84</v>
      </c>
      <c r="V20" s="151" t="s">
        <v>85</v>
      </c>
      <c r="W20" s="151"/>
      <c r="X20" s="86"/>
      <c r="Y20" s="86"/>
      <c r="Z20" s="205"/>
      <c r="AA20" s="80"/>
      <c r="AB20" s="181"/>
      <c r="AC20" s="182"/>
      <c r="AD20" s="45"/>
      <c r="AE20" s="46"/>
      <c r="AF20" s="168"/>
      <c r="AG20" s="48"/>
      <c r="AH20" s="48"/>
      <c r="AI20" s="49"/>
      <c r="AJ20" s="59"/>
    </row>
    <row r="21" spans="1:36" s="44" customFormat="1" ht="19.5" customHeight="1">
      <c r="A21" s="171" t="s">
        <v>42</v>
      </c>
      <c r="B21" s="60" t="s">
        <v>43</v>
      </c>
      <c r="C21" s="151">
        <v>1.6</v>
      </c>
      <c r="D21" s="151"/>
      <c r="E21" s="77"/>
      <c r="F21" s="77"/>
      <c r="G21" s="77"/>
      <c r="H21" s="173" t="s">
        <v>42</v>
      </c>
      <c r="I21" s="60" t="s">
        <v>43</v>
      </c>
      <c r="J21" s="151">
        <v>1.2</v>
      </c>
      <c r="K21" s="151"/>
      <c r="L21" s="77"/>
      <c r="M21" s="77"/>
      <c r="N21" s="173" t="s">
        <v>42</v>
      </c>
      <c r="O21" s="89" t="s">
        <v>43</v>
      </c>
      <c r="P21" s="181">
        <v>1.5</v>
      </c>
      <c r="Q21" s="181"/>
      <c r="R21" s="86"/>
      <c r="S21" s="86"/>
      <c r="T21" s="210" t="s">
        <v>42</v>
      </c>
      <c r="U21" s="89" t="s">
        <v>43</v>
      </c>
      <c r="V21" s="212">
        <v>1.6</v>
      </c>
      <c r="W21" s="213"/>
      <c r="X21" s="86"/>
      <c r="Y21" s="86"/>
      <c r="Z21" s="210" t="s">
        <v>42</v>
      </c>
      <c r="AA21" s="89" t="s">
        <v>43</v>
      </c>
      <c r="AB21" s="181">
        <v>3.1</v>
      </c>
      <c r="AC21" s="182"/>
      <c r="AF21" s="61"/>
      <c r="AG21" s="61"/>
      <c r="AH21" s="61"/>
    </row>
    <row r="22" spans="1:36" s="44" customFormat="1" ht="19.5" customHeight="1">
      <c r="A22" s="171"/>
      <c r="B22" s="60" t="s">
        <v>44</v>
      </c>
      <c r="C22" s="151">
        <v>0.6</v>
      </c>
      <c r="D22" s="151"/>
      <c r="E22" s="77"/>
      <c r="F22" s="77"/>
      <c r="G22" s="77"/>
      <c r="H22" s="173"/>
      <c r="I22" s="60" t="s">
        <v>44</v>
      </c>
      <c r="J22" s="151">
        <v>1.1000000000000001</v>
      </c>
      <c r="K22" s="151"/>
      <c r="L22" s="77"/>
      <c r="M22" s="77"/>
      <c r="N22" s="173"/>
      <c r="O22" s="89" t="s">
        <v>44</v>
      </c>
      <c r="P22" s="181">
        <v>1.1000000000000001</v>
      </c>
      <c r="Q22" s="181"/>
      <c r="R22" s="86"/>
      <c r="S22" s="86"/>
      <c r="T22" s="210"/>
      <c r="U22" s="89" t="s">
        <v>44</v>
      </c>
      <c r="V22" s="181">
        <v>1.3</v>
      </c>
      <c r="W22" s="181"/>
      <c r="X22" s="86"/>
      <c r="Y22" s="86"/>
      <c r="Z22" s="210"/>
      <c r="AA22" s="89" t="s">
        <v>44</v>
      </c>
      <c r="AB22" s="181">
        <v>1</v>
      </c>
      <c r="AC22" s="182"/>
      <c r="AF22" s="61"/>
      <c r="AG22" s="61"/>
      <c r="AH22" s="61"/>
    </row>
    <row r="23" spans="1:36" s="44" customFormat="1" ht="19.5" customHeight="1">
      <c r="A23" s="171"/>
      <c r="B23" s="60" t="s">
        <v>45</v>
      </c>
      <c r="C23" s="151">
        <v>0.3</v>
      </c>
      <c r="D23" s="151"/>
      <c r="E23" s="77"/>
      <c r="F23" s="77"/>
      <c r="G23" s="77"/>
      <c r="H23" s="173"/>
      <c r="I23" s="60" t="s">
        <v>45</v>
      </c>
      <c r="J23" s="151">
        <v>1</v>
      </c>
      <c r="K23" s="151"/>
      <c r="L23" s="77"/>
      <c r="M23" s="77"/>
      <c r="N23" s="173"/>
      <c r="O23" s="89" t="s">
        <v>45</v>
      </c>
      <c r="P23" s="181">
        <v>1</v>
      </c>
      <c r="Q23" s="181"/>
      <c r="R23" s="86"/>
      <c r="S23" s="86"/>
      <c r="T23" s="210"/>
      <c r="U23" s="89" t="s">
        <v>45</v>
      </c>
      <c r="V23" s="181">
        <v>0.3</v>
      </c>
      <c r="W23" s="181"/>
      <c r="X23" s="86"/>
      <c r="Y23" s="86"/>
      <c r="Z23" s="210"/>
      <c r="AA23" s="89" t="s">
        <v>45</v>
      </c>
      <c r="AB23" s="181">
        <v>0.8</v>
      </c>
      <c r="AC23" s="182"/>
      <c r="AF23" s="61"/>
      <c r="AG23" s="61"/>
      <c r="AH23" s="61"/>
    </row>
    <row r="24" spans="1:36" s="44" customFormat="1" ht="19.5" customHeight="1">
      <c r="A24" s="171"/>
      <c r="B24" s="60" t="s">
        <v>46</v>
      </c>
      <c r="C24" s="151">
        <v>0.5</v>
      </c>
      <c r="D24" s="151"/>
      <c r="E24" s="77"/>
      <c r="F24" s="77"/>
      <c r="G24" s="77"/>
      <c r="H24" s="173"/>
      <c r="I24" s="60" t="s">
        <v>46</v>
      </c>
      <c r="J24" s="151">
        <v>0.6</v>
      </c>
      <c r="K24" s="151"/>
      <c r="L24" s="77"/>
      <c r="M24" s="77"/>
      <c r="N24" s="173"/>
      <c r="O24" s="89" t="s">
        <v>46</v>
      </c>
      <c r="P24" s="181">
        <v>0.3</v>
      </c>
      <c r="Q24" s="181"/>
      <c r="R24" s="86"/>
      <c r="S24" s="86"/>
      <c r="T24" s="210"/>
      <c r="U24" s="89" t="s">
        <v>46</v>
      </c>
      <c r="V24" s="181">
        <v>0.3</v>
      </c>
      <c r="W24" s="181"/>
      <c r="X24" s="86"/>
      <c r="Y24" s="86"/>
      <c r="Z24" s="210"/>
      <c r="AA24" s="89" t="s">
        <v>46</v>
      </c>
      <c r="AB24" s="181">
        <v>0.6</v>
      </c>
      <c r="AC24" s="182"/>
      <c r="AF24" s="61"/>
      <c r="AG24" s="61"/>
      <c r="AH24" s="61"/>
    </row>
    <row r="25" spans="1:36" s="44" customFormat="1" ht="19.5" customHeight="1">
      <c r="A25" s="171"/>
      <c r="B25" s="60" t="s">
        <v>47</v>
      </c>
      <c r="C25" s="151">
        <v>1</v>
      </c>
      <c r="D25" s="151"/>
      <c r="E25" s="77"/>
      <c r="F25" s="77"/>
      <c r="G25" s="77"/>
      <c r="H25" s="173"/>
      <c r="I25" s="60" t="s">
        <v>47</v>
      </c>
      <c r="J25" s="151">
        <v>1</v>
      </c>
      <c r="K25" s="151"/>
      <c r="L25" s="77"/>
      <c r="M25" s="77"/>
      <c r="N25" s="173"/>
      <c r="O25" s="89" t="s">
        <v>47</v>
      </c>
      <c r="P25" s="181">
        <v>1</v>
      </c>
      <c r="Q25" s="181"/>
      <c r="R25" s="86"/>
      <c r="S25" s="86"/>
      <c r="T25" s="210"/>
      <c r="U25" s="89" t="s">
        <v>47</v>
      </c>
      <c r="V25" s="181">
        <v>1</v>
      </c>
      <c r="W25" s="181"/>
      <c r="X25" s="86"/>
      <c r="Y25" s="86"/>
      <c r="Z25" s="210"/>
      <c r="AA25" s="89" t="s">
        <v>47</v>
      </c>
      <c r="AB25" s="181"/>
      <c r="AC25" s="182"/>
      <c r="AF25" s="61"/>
      <c r="AG25" s="61"/>
      <c r="AH25" s="61"/>
    </row>
    <row r="26" spans="1:36" s="44" customFormat="1" ht="19.5" customHeight="1">
      <c r="A26" s="171"/>
      <c r="B26" s="60" t="s">
        <v>88</v>
      </c>
      <c r="C26" s="151">
        <v>0.1</v>
      </c>
      <c r="D26" s="151"/>
      <c r="E26" s="77"/>
      <c r="F26" s="77"/>
      <c r="G26" s="77"/>
      <c r="H26" s="173"/>
      <c r="I26" s="60" t="s">
        <v>88</v>
      </c>
      <c r="J26" s="151"/>
      <c r="K26" s="151"/>
      <c r="L26" s="77"/>
      <c r="M26" s="77"/>
      <c r="N26" s="173"/>
      <c r="O26" s="89" t="s">
        <v>88</v>
      </c>
      <c r="P26" s="181"/>
      <c r="Q26" s="181"/>
      <c r="R26" s="86"/>
      <c r="S26" s="86"/>
      <c r="T26" s="210"/>
      <c r="U26" s="89" t="s">
        <v>88</v>
      </c>
      <c r="V26" s="181"/>
      <c r="W26" s="181"/>
      <c r="X26" s="86"/>
      <c r="Y26" s="86"/>
      <c r="Z26" s="210"/>
      <c r="AA26" s="89" t="s">
        <v>88</v>
      </c>
      <c r="AB26" s="181">
        <v>0.3</v>
      </c>
      <c r="AC26" s="182"/>
      <c r="AF26" s="61"/>
      <c r="AG26" s="61"/>
      <c r="AH26" s="61"/>
    </row>
    <row r="27" spans="1:36" s="44" customFormat="1" ht="19.5" customHeight="1" thickBot="1">
      <c r="A27" s="172"/>
      <c r="B27" s="75" t="s">
        <v>48</v>
      </c>
      <c r="C27" s="177">
        <f>C21*70+C22*75+C23*25+C24*45+C25*60+C26*150</f>
        <v>262</v>
      </c>
      <c r="D27" s="177"/>
      <c r="E27" s="76"/>
      <c r="F27" s="76"/>
      <c r="G27" s="76"/>
      <c r="H27" s="174"/>
      <c r="I27" s="75" t="s">
        <v>48</v>
      </c>
      <c r="J27" s="177">
        <f>J21*70+J22*75+J23*25+J24*45+J25*60+J26*150</f>
        <v>278.5</v>
      </c>
      <c r="K27" s="177"/>
      <c r="L27" s="76"/>
      <c r="M27" s="76"/>
      <c r="N27" s="174"/>
      <c r="O27" s="90" t="s">
        <v>48</v>
      </c>
      <c r="P27" s="214">
        <f>P21*70+P22*75+P23*25+P24*45+P25*60+P26*150</f>
        <v>286</v>
      </c>
      <c r="Q27" s="214"/>
      <c r="R27" s="91"/>
      <c r="S27" s="91"/>
      <c r="T27" s="211"/>
      <c r="U27" s="90" t="s">
        <v>48</v>
      </c>
      <c r="V27" s="214">
        <f>V21*70+V22*75+V23*25+V24*45+V25*60+V26*150</f>
        <v>290.5</v>
      </c>
      <c r="W27" s="214"/>
      <c r="X27" s="91"/>
      <c r="Y27" s="91"/>
      <c r="Z27" s="211"/>
      <c r="AA27" s="90" t="s">
        <v>48</v>
      </c>
      <c r="AB27" s="214">
        <f>AB21*70+AB22*75+AB23*25+AB24*45+AB25*60+AB26*150</f>
        <v>384</v>
      </c>
      <c r="AC27" s="215"/>
      <c r="AF27" s="61"/>
      <c r="AG27" s="61"/>
      <c r="AH27" s="61"/>
    </row>
    <row r="28" spans="1:36" s="44" customFormat="1" ht="19.5">
      <c r="A28" s="175" t="s">
        <v>53</v>
      </c>
      <c r="B28" s="176"/>
      <c r="C28" s="176"/>
      <c r="D28" s="176"/>
      <c r="E28" s="176"/>
      <c r="F28" s="176"/>
      <c r="G28" s="176"/>
      <c r="H28" s="176"/>
      <c r="I28" s="176"/>
      <c r="J28" s="176"/>
      <c r="K28" s="176"/>
      <c r="L28" s="176"/>
      <c r="M28" s="176"/>
      <c r="N28" s="176"/>
      <c r="O28" s="176"/>
      <c r="P28" s="176"/>
      <c r="Q28" s="176"/>
      <c r="R28" s="176"/>
      <c r="S28" s="176"/>
      <c r="T28" s="176"/>
      <c r="U28" s="176"/>
      <c r="V28" s="176"/>
      <c r="W28" s="176"/>
      <c r="X28" s="176"/>
      <c r="Y28" s="176"/>
      <c r="Z28" s="176"/>
      <c r="AA28" s="176"/>
      <c r="AB28" s="176"/>
      <c r="AC28" s="176"/>
      <c r="AD28" s="62"/>
      <c r="AE28" s="62"/>
      <c r="AF28" s="63"/>
      <c r="AG28" s="62"/>
      <c r="AH28" s="62"/>
      <c r="AI28" s="64"/>
    </row>
    <row r="29" spans="1:36">
      <c r="A29" s="65" t="s">
        <v>89</v>
      </c>
    </row>
  </sheetData>
  <mergeCells count="158">
    <mergeCell ref="AB27:AC27"/>
    <mergeCell ref="A28:AC28"/>
    <mergeCell ref="P25:Q25"/>
    <mergeCell ref="V25:W25"/>
    <mergeCell ref="AB25:AC25"/>
    <mergeCell ref="C26:D26"/>
    <mergeCell ref="J26:K26"/>
    <mergeCell ref="P26:Q26"/>
    <mergeCell ref="V26:W26"/>
    <mergeCell ref="AB26:AC26"/>
    <mergeCell ref="A21:A27"/>
    <mergeCell ref="C25:D25"/>
    <mergeCell ref="J25:K25"/>
    <mergeCell ref="J21:K21"/>
    <mergeCell ref="N21:N27"/>
    <mergeCell ref="P21:Q21"/>
    <mergeCell ref="J23:K23"/>
    <mergeCell ref="P23:Q23"/>
    <mergeCell ref="C27:D27"/>
    <mergeCell ref="J27:K27"/>
    <mergeCell ref="P27:Q27"/>
    <mergeCell ref="V27:W27"/>
    <mergeCell ref="C20:D20"/>
    <mergeCell ref="J20:K20"/>
    <mergeCell ref="P20:Q20"/>
    <mergeCell ref="V20:W20"/>
    <mergeCell ref="AB20:AC20"/>
    <mergeCell ref="V23:W23"/>
    <mergeCell ref="AB23:AC23"/>
    <mergeCell ref="C24:D24"/>
    <mergeCell ref="J24:K24"/>
    <mergeCell ref="P24:Q24"/>
    <mergeCell ref="V24:W24"/>
    <mergeCell ref="AB24:AC24"/>
    <mergeCell ref="T21:T27"/>
    <mergeCell ref="V21:W21"/>
    <mergeCell ref="Z21:Z27"/>
    <mergeCell ref="AB21:AC21"/>
    <mergeCell ref="C22:D22"/>
    <mergeCell ref="J22:K22"/>
    <mergeCell ref="P22:Q22"/>
    <mergeCell ref="V22:W22"/>
    <mergeCell ref="AB22:AC22"/>
    <mergeCell ref="C23:D23"/>
    <mergeCell ref="C21:D21"/>
    <mergeCell ref="H21:H27"/>
    <mergeCell ref="C18:D18"/>
    <mergeCell ref="J18:K18"/>
    <mergeCell ref="P18:Q18"/>
    <mergeCell ref="V18:W18"/>
    <mergeCell ref="AB18:AC18"/>
    <mergeCell ref="C19:D19"/>
    <mergeCell ref="J19:K19"/>
    <mergeCell ref="P19:Q19"/>
    <mergeCell ref="V19:W19"/>
    <mergeCell ref="AB19:AC19"/>
    <mergeCell ref="C14:D14"/>
    <mergeCell ref="J14:K14"/>
    <mergeCell ref="P14:Q14"/>
    <mergeCell ref="V14:W14"/>
    <mergeCell ref="AB14:AC14"/>
    <mergeCell ref="J15:K15"/>
    <mergeCell ref="P15:Q15"/>
    <mergeCell ref="C17:D17"/>
    <mergeCell ref="J17:K17"/>
    <mergeCell ref="P17:Q17"/>
    <mergeCell ref="V17:W17"/>
    <mergeCell ref="AB17:AC17"/>
    <mergeCell ref="A12:D12"/>
    <mergeCell ref="H12:K12"/>
    <mergeCell ref="N12:Q12"/>
    <mergeCell ref="T12:W12"/>
    <mergeCell ref="Z12:AC12"/>
    <mergeCell ref="AF12:AJ12"/>
    <mergeCell ref="A13:A20"/>
    <mergeCell ref="C13:D13"/>
    <mergeCell ref="H13:H20"/>
    <mergeCell ref="J13:K13"/>
    <mergeCell ref="N13:N20"/>
    <mergeCell ref="P13:Q13"/>
    <mergeCell ref="T13:T20"/>
    <mergeCell ref="V13:W13"/>
    <mergeCell ref="Z13:Z20"/>
    <mergeCell ref="V15:W15"/>
    <mergeCell ref="AB15:AC15"/>
    <mergeCell ref="C16:D16"/>
    <mergeCell ref="J16:K16"/>
    <mergeCell ref="P16:Q16"/>
    <mergeCell ref="V16:W16"/>
    <mergeCell ref="AB16:AC16"/>
    <mergeCell ref="AB13:AC13"/>
    <mergeCell ref="AF13:AF20"/>
    <mergeCell ref="V5:W5"/>
    <mergeCell ref="Z5:Z11"/>
    <mergeCell ref="AB5:AC5"/>
    <mergeCell ref="J9:K9"/>
    <mergeCell ref="P9:Q9"/>
    <mergeCell ref="V9:W9"/>
    <mergeCell ref="AB9:AC9"/>
    <mergeCell ref="C10:D10"/>
    <mergeCell ref="J10:K10"/>
    <mergeCell ref="P10:Q10"/>
    <mergeCell ref="V10:W10"/>
    <mergeCell ref="AB10:AC10"/>
    <mergeCell ref="C11:D11"/>
    <mergeCell ref="J11:K11"/>
    <mergeCell ref="P11:Q11"/>
    <mergeCell ref="V11:W11"/>
    <mergeCell ref="AB11:AC11"/>
    <mergeCell ref="AF5:AF11"/>
    <mergeCell ref="C6:D6"/>
    <mergeCell ref="J6:K6"/>
    <mergeCell ref="P6:Q6"/>
    <mergeCell ref="V6:W6"/>
    <mergeCell ref="AB6:AC6"/>
    <mergeCell ref="A5:A11"/>
    <mergeCell ref="C5:D5"/>
    <mergeCell ref="H5:H11"/>
    <mergeCell ref="J5:K5"/>
    <mergeCell ref="N5:N11"/>
    <mergeCell ref="P5:Q5"/>
    <mergeCell ref="C7:D7"/>
    <mergeCell ref="J7:K7"/>
    <mergeCell ref="P7:Q7"/>
    <mergeCell ref="C9:D9"/>
    <mergeCell ref="V7:W7"/>
    <mergeCell ref="AB7:AC7"/>
    <mergeCell ref="C8:D8"/>
    <mergeCell ref="J8:K8"/>
    <mergeCell ref="P8:Q8"/>
    <mergeCell ref="V8:W8"/>
    <mergeCell ref="AB8:AC8"/>
    <mergeCell ref="T5:T11"/>
    <mergeCell ref="A4:D4"/>
    <mergeCell ref="H4:K4"/>
    <mergeCell ref="N4:Q4"/>
    <mergeCell ref="T4:W4"/>
    <mergeCell ref="Z4:AC4"/>
    <mergeCell ref="AF4:AJ4"/>
    <mergeCell ref="Z2:Z3"/>
    <mergeCell ref="AA2:AC2"/>
    <mergeCell ref="AF2:AF3"/>
    <mergeCell ref="AG2:AJ2"/>
    <mergeCell ref="C3:D3"/>
    <mergeCell ref="J3:K3"/>
    <mergeCell ref="P3:Q3"/>
    <mergeCell ref="V3:W3"/>
    <mergeCell ref="AB3:AC3"/>
    <mergeCell ref="A1:Z1"/>
    <mergeCell ref="AA1:AC1"/>
    <mergeCell ref="A2:A3"/>
    <mergeCell ref="B2:D2"/>
    <mergeCell ref="H2:H3"/>
    <mergeCell ref="I2:K2"/>
    <mergeCell ref="N2:N3"/>
    <mergeCell ref="O2:Q2"/>
    <mergeCell ref="T2:T3"/>
    <mergeCell ref="U2:W2"/>
  </mergeCells>
  <phoneticPr fontId="4" type="noConversion"/>
  <printOptions horizontalCentered="1"/>
  <pageMargins left="0.39370078740157483" right="0" top="0.39370078740157483" bottom="0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3月 餐點合併</vt:lpstr>
      <vt:lpstr>5</vt:lpstr>
      <vt:lpstr>6</vt:lpstr>
      <vt:lpstr>7</vt:lpstr>
    </vt:vector>
  </TitlesOfParts>
  <Company>C.M.T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NYK</dc:creator>
  <cp:lastModifiedBy>USER</cp:lastModifiedBy>
  <cp:lastPrinted>2023-02-21T05:48:05Z</cp:lastPrinted>
  <dcterms:created xsi:type="dcterms:W3CDTF">2023-02-05T10:35:56Z</dcterms:created>
  <dcterms:modified xsi:type="dcterms:W3CDTF">2023-02-21T08:51:50Z</dcterms:modified>
</cp:coreProperties>
</file>